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60" yWindow="135" windowWidth="13455" windowHeight="12075" activeTab="3"/>
  </bookViews>
  <sheets>
    <sheet name="RZP" sheetId="1" r:id="rId1"/>
    <sheet name="Padci" sheetId="2" r:id="rId2"/>
    <sheet name="Operacijske sobe" sheetId="3" r:id="rId3"/>
    <sheet name="MRSA" sheetId="4" r:id="rId4"/>
    <sheet name="Drugi kazalniki" sheetId="5" r:id="rId5"/>
  </sheets>
  <definedNames/>
  <calcPr fullCalcOnLoad="1"/>
</workbook>
</file>

<file path=xl/sharedStrings.xml><?xml version="1.0" encoding="utf-8"?>
<sst xmlns="http://schemas.openxmlformats.org/spreadsheetml/2006/main" count="126" uniqueCount="88">
  <si>
    <t>Veljavno od 1. 1. 2013 (uporablja se pri poročanju od prvega četrtletja 2013 naprej)</t>
  </si>
  <si>
    <t>Institucija/bolnišnica</t>
  </si>
  <si>
    <t>obdobje poročanja</t>
  </si>
  <si>
    <t>KAZALNIK 21 RAZJEDE ZARADI PRITISKA</t>
  </si>
  <si>
    <t>kazalnik</t>
  </si>
  <si>
    <t>opis števca</t>
  </si>
  <si>
    <t>števec</t>
  </si>
  <si>
    <t>opis imenovalca</t>
  </si>
  <si>
    <t>imenovalec</t>
  </si>
  <si>
    <t>3. kazalnik - število pacientov, ki so imeli RZP že ob sprejemu v bolnišnico</t>
  </si>
  <si>
    <t>število vseh pacientov, pri katerih je RZP prisotna že ob sprejemu v bolnišnico *100 / št. sprejetih pacientov</t>
  </si>
  <si>
    <t>število vseh pacientov, pri katerih je RZP prisotna že ob sprejemu v bolnišnico</t>
  </si>
  <si>
    <t>Vsi sprejeti pacienti z izključitvenimi kriterij, kot izhaja iz metodologije</t>
  </si>
  <si>
    <t>2. kazalnik - število pacientov, ki so RZP pridobili v bolnišnici</t>
  </si>
  <si>
    <t>število pacientov, ki so RZP pridobili v bolnišnici *100 / št. sprejetih pacientov</t>
  </si>
  <si>
    <t>število pacientov, ki so RZP pridobili v bolnišnici</t>
  </si>
  <si>
    <t>1. kazalnik - skupno število vseh RZP</t>
  </si>
  <si>
    <t>skupno število vseh pacientov z RZP*100 / št. sprejetih pacientov</t>
  </si>
  <si>
    <t>skupno število pacientov, ki so bili sprejeti z RZP in število pacientov, ki so RZP pridobili v bolnišnico</t>
  </si>
  <si>
    <t>OPOMBE:</t>
  </si>
  <si>
    <t>Kazalniki Kakovosti - Obrazec za četrtletno poročanje</t>
  </si>
  <si>
    <t>kratek opis kazalnika</t>
  </si>
  <si>
    <t>KAZALNIK 68 PADCI PACIENTOV</t>
  </si>
  <si>
    <t>1.kazalnik - Prevalenca vseh padcev v bolnišnici</t>
  </si>
  <si>
    <t>Število bolnišnično oskrbnih dni</t>
  </si>
  <si>
    <t>2. kazalnik - Incidenca padcev s postelje v bolnišnici</t>
  </si>
  <si>
    <t>3. kazalnik - Padci pacientov s poškodbami</t>
  </si>
  <si>
    <t>število vseh padcev v bolnišnici</t>
  </si>
  <si>
    <t>KAZALNIK 71 MRSA</t>
  </si>
  <si>
    <t>Vprašanja</t>
  </si>
  <si>
    <t>Odgovor</t>
  </si>
  <si>
    <t>Število vseh sprejemov v tem tromesečju</t>
  </si>
  <si>
    <t>Ali v vaši ustanovi redno odvzemate nadzrone kužnine z namenom odkrivanja nosilcev MRSA?</t>
  </si>
  <si>
    <t>Število vseh bolnikov, pri katerih je bila ugotovljena MRSA v vaši ustanovi v tem tromesečju</t>
  </si>
  <si>
    <t>Število bolnikov z MRSA, ki so že imeli MRSA ob sprejemu v bolnišnico (MRSA ob sprejemu že znana ali smo nadzorne kužnine odvzeli v 48 urah po sprejemu)</t>
  </si>
  <si>
    <t>Število bolnikov z MRSA, ki so MRSA pridobili v teku hospitalizacije v vaši ustanovi (bolnik ob sprejemu ni bil znan, da ima MRSA in kužnine pozitivne z MRSA so bile odvzete kasneje kot 48 ur po sprejemu)</t>
  </si>
  <si>
    <t>DA</t>
  </si>
  <si>
    <t>NE</t>
  </si>
  <si>
    <t>KAZALNIK 23 UČINKOVITOST DELA V OPERACIJSKEM BLOKU</t>
  </si>
  <si>
    <t xml:space="preserve">NAVODILA: Potrebno je izpolniti zgolj bele celice (opombe se dodajo po potrebi). V primeru nejasnosti prosimo, da vprašanja naslovite na tajnistvo-kakovost.mz@gov.si </t>
  </si>
  <si>
    <t xml:space="preserve">NAVODILA: Potrebno je izpolniti zgolj bele celice (opombe se dodajo po potrebi). Kazalniki se izračunajo avtomatično, na podlagi vnesenih podatkov. Natančna metodologija spremljanja posameznega kazalnika je bila posredovana vsem bolnišnicam in je objavljena na spletnih straneh Ministrstva z zdravje. V primeru nejasnosti prosimo, da vprašanja naslovite na tajnistvo-kakovost.mz@gov.si </t>
  </si>
  <si>
    <t xml:space="preserve">NAVODILA: Potrebno je izpolniti zgolj bele celice (opombe se dodajo po potrebi). Kazalniki se izračunajo avtomatično, na podlagi vnesenih podatkov.  Natančna metodologija spremljanja posameznega kazalnika je bila posredovana vsem bolnišnicam in je objavljena na spletnih straneh Ministrstva z zdravje. V primeru nejasnosti prosimo, da vprašanja naslovite na tajnistvo-kakovost.mz@gov.si </t>
  </si>
  <si>
    <t>POZOR: O nekaterih kazalnikih se poroča na druge liste te datoteke.</t>
  </si>
  <si>
    <t>DRUGI KAZALNIKI</t>
  </si>
  <si>
    <t>KAZALNIK 22 - Čakalna doba na CT</t>
  </si>
  <si>
    <t>KAZALNIK 65 - Poškodbe z ostrimi predmeti</t>
  </si>
  <si>
    <t>KAZALNIK 70 - Nenamerna punkcija ali laceracija</t>
  </si>
  <si>
    <t>KAZALNIK 47 - Pooperativna trombembolija</t>
  </si>
  <si>
    <t>Delež pooperativnih trombembolij na 100.000 posegov</t>
  </si>
  <si>
    <t>število primerov pooperativne globoke venske tromboze ali pljučne embolije</t>
  </si>
  <si>
    <t>število sprejemov, v okviru katerih je bil opravljen kirurški poseg</t>
  </si>
  <si>
    <t>število poročanih poškodb z ostrimi predmeti</t>
  </si>
  <si>
    <t>število zaposlenih zdravstvenih delavcev s polnim delovnim časom (oziroma ekvivalent)</t>
  </si>
  <si>
    <t>število poškodb na 100 zaposlenih v predmetnem obdobju</t>
  </si>
  <si>
    <t>število bolnikov pri katerih je prišlo do nenamerne punkcije ali laceracije</t>
  </si>
  <si>
    <t>vsi sprejemi v proučenem obdobju ob upoštevanju izključitvenih kriterijev</t>
  </si>
  <si>
    <t>Število nenamernih punkcij ali laceracij pacientov na 1000 sprejemov</t>
  </si>
  <si>
    <t>delež odpadlih operacij</t>
  </si>
  <si>
    <t>delež urgentnih operacij</t>
  </si>
  <si>
    <t>Povprečno trajanje operacije (v minutah)</t>
  </si>
  <si>
    <t>Skupni operativni čas v tem tromesečju (v minutah)</t>
  </si>
  <si>
    <t>Število urgentnih operacij v tem tromesečju</t>
  </si>
  <si>
    <t>Število operacijskih dvoran</t>
  </si>
  <si>
    <t>Skupna operativna kapaciteta (v minutah) v tem tromesečju</t>
  </si>
  <si>
    <t>število dni obratovanja operacijskih dvoran</t>
  </si>
  <si>
    <t>Število načrtovanih operativnih posegov</t>
  </si>
  <si>
    <t>Število odpadlih načrtovanih operativnih posegov v tem tromesečju</t>
  </si>
  <si>
    <t>Operacijske dvorane za izvajanje ambulantnih kirurških posegov (dnevna kirurgija)</t>
  </si>
  <si>
    <r>
      <t xml:space="preserve">Operacijske dvorane z načrtovanim operativnim programom </t>
    </r>
    <r>
      <rPr>
        <sz val="11"/>
        <color indexed="8"/>
        <rFont val="Arial"/>
        <family val="2"/>
      </rPr>
      <t>(Operacijske dvorane za izvajanje ambulantnih kirurških posegov so izključene)</t>
    </r>
  </si>
  <si>
    <t>Perioperativni čas operacijske dvorane (v minutah)</t>
  </si>
  <si>
    <t>Število operativnih posegov (redni obratovalni čas) v tem tromesečju</t>
  </si>
  <si>
    <t>Izkoriščenost operacijske dvorane</t>
  </si>
  <si>
    <r>
      <t>vsi padci hospitaliziranih pacientov (</t>
    </r>
    <r>
      <rPr>
        <i/>
        <sz val="8"/>
        <color indexed="8"/>
        <rFont val="Arial"/>
        <family val="2"/>
      </rPr>
      <t>zapišemo absolutno število padcev, pri izračunu kazalnika je vrednost samodejno pomnožena s 1000</t>
    </r>
    <r>
      <rPr>
        <sz val="8"/>
        <color indexed="8"/>
        <rFont val="Arial"/>
        <family val="2"/>
      </rPr>
      <t>)</t>
    </r>
  </si>
  <si>
    <t>vsi padci hospitaliziranih pacientov * 1000 / BOD</t>
  </si>
  <si>
    <t>vsi padci s postelje hospitaliziranih pacientov * 1000 / BOD</t>
  </si>
  <si>
    <r>
      <t xml:space="preserve">vsi padci s postelje hospitaliziranih pacientov </t>
    </r>
    <r>
      <rPr>
        <i/>
        <sz val="8"/>
        <color indexed="8"/>
        <rFont val="Arial"/>
        <family val="2"/>
      </rPr>
      <t>(zapišemo absolutno število padcev, pri izračunu kazalnika je vrednost samodejno pomnožena s 1000)</t>
    </r>
  </si>
  <si>
    <t>Koliko bolnikom ste ob sprejemu v tem tromesečju odvzeli nadzorne kužnine?</t>
  </si>
  <si>
    <t>vsi pacienti, pri katerih je bila izvedena CT preiskava v času hospitalizacije, ob upoštevanju izključitvenih kriterijev)</t>
  </si>
  <si>
    <t>število hospitaliziranih pacientov, ki so na CT preiskavo čakali več kot 24 ur.</t>
  </si>
  <si>
    <t>Delež hospitaliziranih pacientov pri katerih je CT opravljen več kot 24 ur po njenem naročilu</t>
  </si>
  <si>
    <t>vsi padci hospitaliziranih pacientov s poškodbami</t>
  </si>
  <si>
    <t>vsi padci s postelje hospitaliziranih pacientov s poškodbami * 100 / število vseh padcev</t>
  </si>
  <si>
    <t>JZ PSIHIATRIČNA BOLNIŠNICA VOJNIK</t>
  </si>
  <si>
    <t xml:space="preserve">JZ Psihiatrična bolnišnica Vojnik </t>
  </si>
  <si>
    <t>1. 7. 2013 do 30. 9. 2013</t>
  </si>
  <si>
    <t>od 1. 10. 2013 do 31. 12. 2013</t>
  </si>
  <si>
    <t>od 1. 10. do 31. 12. 2013</t>
  </si>
  <si>
    <t>1. 10.  do 31. 12. 2013</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</si>
</sst>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
  </numFmts>
  <fonts count="66">
    <font>
      <sz val="11"/>
      <color theme="1"/>
      <name val="Calibri"/>
      <family val="2"/>
    </font>
    <font>
      <sz val="11"/>
      <color indexed="8"/>
      <name val="Calibri"/>
      <family val="2"/>
    </font>
    <font>
      <b/>
      <sz val="14"/>
      <color indexed="8"/>
      <name val="Arial CE"/>
      <family val="0"/>
    </font>
    <font>
      <b/>
      <sz val="10"/>
      <color indexed="8"/>
      <name val="Arial CE"/>
      <family val="0"/>
    </font>
    <font>
      <sz val="10"/>
      <name val="Arial CE"/>
      <family val="2"/>
    </font>
    <font>
      <b/>
      <sz val="18"/>
      <color indexed="8"/>
      <name val="Arial CE"/>
      <family val="0"/>
    </font>
    <font>
      <b/>
      <sz val="20"/>
      <color indexed="8"/>
      <name val="Arial CE"/>
      <family val="0"/>
    </font>
    <font>
      <b/>
      <sz val="11"/>
      <color indexed="8"/>
      <name val="Arial CE"/>
      <family val="0"/>
    </font>
    <font>
      <sz val="8"/>
      <color indexed="8"/>
      <name val="Calibri"/>
      <family val="2"/>
    </font>
    <font>
      <sz val="10"/>
      <color indexed="8"/>
      <name val="Arial"/>
      <family val="2"/>
    </font>
    <font>
      <b/>
      <sz val="10"/>
      <color indexed="8"/>
      <name val="Arial"/>
      <family val="2"/>
    </font>
    <font>
      <sz val="11"/>
      <color indexed="8"/>
      <name val="Arial"/>
      <family val="2"/>
    </font>
    <font>
      <b/>
      <sz val="14"/>
      <color indexed="8"/>
      <name val="Arial"/>
      <family val="2"/>
    </font>
    <font>
      <sz val="8"/>
      <color indexed="8"/>
      <name val="Arial"/>
      <family val="2"/>
    </font>
    <font>
      <sz val="10"/>
      <name val="Arial"/>
      <family val="2"/>
    </font>
    <font>
      <b/>
      <sz val="18"/>
      <color indexed="8"/>
      <name val="Arial"/>
      <family val="2"/>
    </font>
    <font>
      <b/>
      <sz val="20"/>
      <color indexed="8"/>
      <name val="Arial"/>
      <family val="2"/>
    </font>
    <font>
      <b/>
      <sz val="11"/>
      <color indexed="8"/>
      <name val="Arial"/>
      <family val="2"/>
    </font>
    <font>
      <i/>
      <sz val="8"/>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b/>
      <sz val="10"/>
      <color theme="1"/>
      <name val="Arial CE"/>
      <family val="0"/>
    </font>
    <font>
      <b/>
      <sz val="11"/>
      <color theme="1"/>
      <name val="Arial CE"/>
      <family val="0"/>
    </font>
    <font>
      <b/>
      <sz val="20"/>
      <color theme="1"/>
      <name val="Arial CE"/>
      <family val="0"/>
    </font>
    <font>
      <sz val="11"/>
      <color theme="1"/>
      <name val="Arial"/>
      <family val="2"/>
    </font>
    <font>
      <b/>
      <sz val="10"/>
      <color theme="1"/>
      <name val="Arial"/>
      <family val="2"/>
    </font>
    <font>
      <b/>
      <sz val="11"/>
      <color theme="1"/>
      <name val="Arial"/>
      <family val="2"/>
    </font>
    <font>
      <sz val="8"/>
      <color theme="1"/>
      <name val="Arial"/>
      <family val="2"/>
    </font>
    <font>
      <sz val="10"/>
      <color theme="1"/>
      <name val="Arial"/>
      <family val="2"/>
    </font>
    <font>
      <b/>
      <sz val="14"/>
      <color theme="1"/>
      <name val="Arial"/>
      <family val="2"/>
    </font>
    <font>
      <b/>
      <sz val="18"/>
      <color theme="1"/>
      <name val="Arial"/>
      <family val="2"/>
    </font>
    <font>
      <b/>
      <sz val="20"/>
      <color theme="1"/>
      <name val="Arial"/>
      <family val="2"/>
    </font>
    <font>
      <b/>
      <sz val="14"/>
      <color theme="1"/>
      <name val="Arial CE"/>
      <family val="0"/>
    </font>
    <font>
      <sz val="8"/>
      <color theme="1"/>
      <name val="Calibri"/>
      <family val="2"/>
    </font>
    <font>
      <b/>
      <sz val="18"/>
      <color theme="1"/>
      <name val="Arial CE"/>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2" tint="-0.24997000396251678"/>
        <bgColor indexed="64"/>
      </patternFill>
    </fill>
    <fill>
      <patternFill patternType="solid">
        <fgColor theme="2" tint="-0.7499499917030334"/>
        <bgColor indexed="64"/>
      </patternFill>
    </fill>
    <fill>
      <patternFill patternType="solid">
        <fgColor theme="2" tint="-0.7499799728393555"/>
        <bgColor indexed="64"/>
      </patternFill>
    </fill>
    <fill>
      <patternFill patternType="solid">
        <fgColor theme="2" tint="-0.4999699890613556"/>
        <bgColor indexed="64"/>
      </patternFill>
    </fill>
  </fills>
  <borders count="38">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medium"/>
      <top style="medium"/>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thin"/>
      <bottom/>
    </border>
    <border>
      <left style="thin"/>
      <right style="thin"/>
      <top style="thin"/>
      <bottom/>
    </border>
    <border>
      <left style="thin"/>
      <right style="medium"/>
      <top style="thin"/>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style="thin"/>
      <bottom style="thin"/>
    </border>
    <border>
      <left/>
      <right/>
      <top style="thin"/>
      <bottom style="thin"/>
    </border>
    <border>
      <left/>
      <right style="thin"/>
      <top style="thin"/>
      <bottom style="thin"/>
    </border>
    <border>
      <left style="medium"/>
      <right/>
      <top style="thin"/>
      <bottom style="medium"/>
    </border>
    <border>
      <left/>
      <right/>
      <top style="thin"/>
      <bottom style="medium"/>
    </border>
    <border>
      <left/>
      <right style="thin"/>
      <top style="thin"/>
      <bottom style="medium"/>
    </border>
    <border>
      <left style="thin"/>
      <right/>
      <top style="thin"/>
      <bottom style="thin"/>
    </border>
    <border>
      <left style="medium"/>
      <right/>
      <top style="medium"/>
      <bottom style="thin"/>
    </border>
    <border>
      <left/>
      <right/>
      <top style="medium"/>
      <bottom style="thin"/>
    </border>
    <border>
      <left/>
      <right style="thin"/>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0" borderId="0" applyNumberFormat="0" applyFill="0" applyBorder="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0" fontId="43"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6" fillId="0" borderId="6" applyNumberFormat="0" applyFill="0" applyAlignment="0" applyProtection="0"/>
    <xf numFmtId="0" fontId="47" fillId="30" borderId="7" applyNumberFormat="0" applyAlignment="0" applyProtection="0"/>
    <xf numFmtId="0" fontId="48" fillId="21" borderId="8" applyNumberFormat="0" applyAlignment="0" applyProtection="0"/>
    <xf numFmtId="0" fontId="49"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2" borderId="8" applyNumberFormat="0" applyAlignment="0" applyProtection="0"/>
    <xf numFmtId="0" fontId="51" fillId="0" borderId="9" applyNumberFormat="0" applyFill="0" applyAlignment="0" applyProtection="0"/>
  </cellStyleXfs>
  <cellXfs count="99">
    <xf numFmtId="0" fontId="0" fillId="0" borderId="0" xfId="0" applyFont="1" applyAlignment="1">
      <alignment/>
    </xf>
    <xf numFmtId="0" fontId="0" fillId="33" borderId="0" xfId="0" applyFill="1" applyBorder="1" applyAlignment="1">
      <alignment/>
    </xf>
    <xf numFmtId="0" fontId="0" fillId="34" borderId="0" xfId="0" applyFill="1" applyBorder="1" applyAlignment="1">
      <alignment/>
    </xf>
    <xf numFmtId="0" fontId="0" fillId="33" borderId="0" xfId="0" applyFill="1" applyBorder="1" applyAlignment="1">
      <alignment horizontal="left"/>
    </xf>
    <xf numFmtId="0" fontId="0" fillId="33" borderId="0" xfId="0" applyFill="1" applyBorder="1" applyAlignment="1">
      <alignment wrapText="1"/>
    </xf>
    <xf numFmtId="0" fontId="52" fillId="33" borderId="10" xfId="0" applyFont="1" applyFill="1" applyBorder="1" applyAlignment="1">
      <alignment horizontal="right"/>
    </xf>
    <xf numFmtId="0" fontId="0" fillId="0" borderId="11" xfId="0" applyFill="1" applyBorder="1" applyAlignment="1">
      <alignment horizontal="center" wrapText="1"/>
    </xf>
    <xf numFmtId="0" fontId="53" fillId="33" borderId="12" xfId="0" applyFont="1" applyFill="1" applyBorder="1" applyAlignment="1">
      <alignment horizontal="center" wrapText="1"/>
    </xf>
    <xf numFmtId="0" fontId="4" fillId="33" borderId="10" xfId="0" applyFont="1" applyFill="1" applyBorder="1" applyAlignment="1">
      <alignment/>
    </xf>
    <xf numFmtId="0" fontId="0" fillId="33" borderId="0" xfId="0" applyFill="1" applyBorder="1" applyAlignment="1">
      <alignment horizontal="left" wrapText="1"/>
    </xf>
    <xf numFmtId="0" fontId="0" fillId="0" borderId="13" xfId="0" applyFill="1" applyBorder="1" applyAlignment="1">
      <alignment horizontal="center" wrapText="1"/>
    </xf>
    <xf numFmtId="0" fontId="0" fillId="35" borderId="0" xfId="0" applyFill="1" applyBorder="1" applyAlignment="1">
      <alignment/>
    </xf>
    <xf numFmtId="0" fontId="0" fillId="35" borderId="0" xfId="0" applyFill="1" applyBorder="1" applyAlignment="1">
      <alignment horizontal="left"/>
    </xf>
    <xf numFmtId="0" fontId="0" fillId="35" borderId="0" xfId="0" applyFill="1" applyBorder="1" applyAlignment="1">
      <alignment horizontal="left" wrapText="1"/>
    </xf>
    <xf numFmtId="0" fontId="54" fillId="35" borderId="0" xfId="0" applyFont="1" applyFill="1" applyBorder="1" applyAlignment="1">
      <alignment horizontal="center"/>
    </xf>
    <xf numFmtId="0" fontId="0" fillId="35" borderId="0" xfId="0" applyFill="1" applyBorder="1" applyAlignment="1">
      <alignment wrapText="1"/>
    </xf>
    <xf numFmtId="0" fontId="0" fillId="0" borderId="0" xfId="0" applyFill="1" applyBorder="1" applyAlignment="1">
      <alignment/>
    </xf>
    <xf numFmtId="0" fontId="55" fillId="33" borderId="0" xfId="0" applyFont="1" applyFill="1" applyBorder="1" applyAlignment="1">
      <alignment horizontal="left"/>
    </xf>
    <xf numFmtId="0" fontId="55" fillId="33" borderId="0" xfId="0" applyFont="1" applyFill="1" applyBorder="1" applyAlignment="1">
      <alignment/>
    </xf>
    <xf numFmtId="0" fontId="56" fillId="33" borderId="10" xfId="0" applyFont="1" applyFill="1" applyBorder="1" applyAlignment="1">
      <alignment horizontal="right"/>
    </xf>
    <xf numFmtId="0" fontId="14" fillId="33" borderId="10" xfId="0" applyFont="1" applyFill="1" applyBorder="1" applyAlignment="1">
      <alignment/>
    </xf>
    <xf numFmtId="0" fontId="57" fillId="33" borderId="14" xfId="0" applyFont="1" applyFill="1" applyBorder="1" applyAlignment="1">
      <alignment wrapText="1"/>
    </xf>
    <xf numFmtId="0" fontId="57" fillId="33" borderId="15" xfId="0" applyFont="1" applyFill="1" applyBorder="1" applyAlignment="1">
      <alignment horizontal="center" wrapText="1"/>
    </xf>
    <xf numFmtId="0" fontId="57" fillId="33" borderId="12" xfId="0" applyFont="1" applyFill="1" applyBorder="1" applyAlignment="1">
      <alignment horizontal="center" wrapText="1"/>
    </xf>
    <xf numFmtId="0" fontId="56" fillId="33" borderId="16" xfId="0" applyFont="1" applyFill="1" applyBorder="1" applyAlignment="1">
      <alignment wrapText="1"/>
    </xf>
    <xf numFmtId="0" fontId="58" fillId="33" borderId="10" xfId="0" applyFont="1" applyFill="1" applyBorder="1" applyAlignment="1">
      <alignment wrapText="1"/>
    </xf>
    <xf numFmtId="164" fontId="55" fillId="36" borderId="10" xfId="0" applyNumberFormat="1" applyFont="1" applyFill="1" applyBorder="1" applyAlignment="1">
      <alignment horizontal="center" wrapText="1"/>
    </xf>
    <xf numFmtId="0" fontId="55" fillId="0" borderId="10" xfId="0" applyFont="1" applyFill="1" applyBorder="1" applyAlignment="1">
      <alignment horizontal="center" wrapText="1"/>
    </xf>
    <xf numFmtId="0" fontId="55" fillId="0" borderId="11" xfId="0" applyFont="1" applyFill="1" applyBorder="1" applyAlignment="1">
      <alignment horizontal="center" wrapText="1"/>
    </xf>
    <xf numFmtId="0" fontId="55" fillId="36" borderId="11" xfId="0" applyFont="1" applyFill="1" applyBorder="1" applyAlignment="1">
      <alignment horizontal="center" wrapText="1"/>
    </xf>
    <xf numFmtId="0" fontId="56" fillId="33" borderId="17" xfId="0" applyFont="1" applyFill="1" applyBorder="1" applyAlignment="1">
      <alignment wrapText="1"/>
    </xf>
    <xf numFmtId="0" fontId="58" fillId="33" borderId="18" xfId="0" applyFont="1" applyFill="1" applyBorder="1" applyAlignment="1">
      <alignment wrapText="1"/>
    </xf>
    <xf numFmtId="164" fontId="55" fillId="36" borderId="18" xfId="0" applyNumberFormat="1" applyFont="1" applyFill="1" applyBorder="1" applyAlignment="1">
      <alignment horizontal="center" wrapText="1"/>
    </xf>
    <xf numFmtId="0" fontId="55" fillId="0" borderId="18" xfId="0" applyFont="1" applyFill="1" applyBorder="1" applyAlignment="1">
      <alignment horizontal="center" wrapText="1"/>
    </xf>
    <xf numFmtId="0" fontId="55" fillId="36" borderId="13" xfId="0" applyFont="1" applyFill="1" applyBorder="1" applyAlignment="1">
      <alignment horizontal="center" wrapText="1"/>
    </xf>
    <xf numFmtId="0" fontId="55" fillId="33" borderId="0" xfId="0" applyFont="1" applyFill="1" applyBorder="1" applyAlignment="1">
      <alignment wrapText="1"/>
    </xf>
    <xf numFmtId="0" fontId="14" fillId="0" borderId="10" xfId="0" applyFont="1" applyFill="1" applyBorder="1" applyAlignment="1">
      <alignment/>
    </xf>
    <xf numFmtId="0" fontId="55" fillId="36" borderId="18" xfId="0" applyFont="1" applyFill="1" applyBorder="1" applyAlignment="1">
      <alignment horizontal="center" wrapText="1"/>
    </xf>
    <xf numFmtId="0" fontId="55" fillId="0" borderId="13" xfId="0" applyFont="1" applyFill="1" applyBorder="1" applyAlignment="1">
      <alignment horizontal="center" wrapText="1"/>
    </xf>
    <xf numFmtId="0" fontId="56" fillId="33" borderId="16" xfId="0" applyFont="1" applyFill="1" applyBorder="1" applyAlignment="1">
      <alignment horizontal="left" wrapText="1"/>
    </xf>
    <xf numFmtId="0" fontId="56" fillId="33" borderId="18" xfId="0" applyFont="1" applyFill="1" applyBorder="1" applyAlignment="1">
      <alignment horizontal="left" wrapText="1"/>
    </xf>
    <xf numFmtId="0" fontId="58" fillId="33" borderId="10" xfId="0" applyFont="1" applyFill="1" applyBorder="1" applyAlignment="1">
      <alignment horizontal="left" wrapText="1"/>
    </xf>
    <xf numFmtId="0" fontId="56" fillId="33" borderId="10" xfId="0" applyFont="1" applyFill="1" applyBorder="1" applyAlignment="1">
      <alignment horizontal="left" wrapText="1"/>
    </xf>
    <xf numFmtId="0" fontId="56" fillId="33" borderId="10" xfId="0" applyFont="1" applyFill="1" applyBorder="1" applyAlignment="1">
      <alignment horizontal="left" wrapText="1"/>
    </xf>
    <xf numFmtId="0" fontId="56" fillId="33" borderId="19" xfId="0" applyFont="1" applyFill="1" applyBorder="1" applyAlignment="1">
      <alignment horizontal="left" wrapText="1"/>
    </xf>
    <xf numFmtId="0" fontId="56" fillId="33" borderId="20" xfId="0" applyFont="1" applyFill="1" applyBorder="1" applyAlignment="1">
      <alignment horizontal="left" wrapText="1"/>
    </xf>
    <xf numFmtId="0" fontId="58" fillId="0" borderId="10" xfId="0" applyFont="1" applyFill="1" applyBorder="1" applyAlignment="1">
      <alignment horizontal="left" wrapText="1"/>
    </xf>
    <xf numFmtId="0" fontId="56" fillId="0" borderId="10" xfId="0" applyFont="1" applyFill="1" applyBorder="1" applyAlignment="1">
      <alignment horizontal="left" wrapText="1"/>
    </xf>
    <xf numFmtId="0" fontId="56" fillId="0" borderId="20" xfId="0" applyFont="1" applyFill="1" applyBorder="1" applyAlignment="1">
      <alignment horizontal="left" wrapText="1"/>
    </xf>
    <xf numFmtId="165" fontId="56" fillId="36" borderId="10" xfId="0" applyNumberFormat="1" applyFont="1" applyFill="1" applyBorder="1" applyAlignment="1">
      <alignment horizontal="left" wrapText="1"/>
    </xf>
    <xf numFmtId="165" fontId="56" fillId="36" borderId="20" xfId="0" applyNumberFormat="1" applyFont="1" applyFill="1" applyBorder="1" applyAlignment="1">
      <alignment horizontal="left" wrapText="1"/>
    </xf>
    <xf numFmtId="0" fontId="56" fillId="36" borderId="18" xfId="0" applyFont="1" applyFill="1" applyBorder="1" applyAlignment="1">
      <alignment horizontal="left" wrapText="1"/>
    </xf>
    <xf numFmtId="0" fontId="58" fillId="0" borderId="11" xfId="0" applyFont="1" applyFill="1" applyBorder="1" applyAlignment="1">
      <alignment horizontal="left" wrapText="1"/>
    </xf>
    <xf numFmtId="0" fontId="56" fillId="0" borderId="11" xfId="0" applyFont="1" applyFill="1" applyBorder="1" applyAlignment="1">
      <alignment horizontal="left" wrapText="1"/>
    </xf>
    <xf numFmtId="10" fontId="56" fillId="36" borderId="11" xfId="0" applyNumberFormat="1" applyFont="1" applyFill="1" applyBorder="1" applyAlignment="1">
      <alignment horizontal="left" wrapText="1"/>
    </xf>
    <xf numFmtId="0" fontId="56" fillId="0" borderId="21" xfId="0" applyFont="1" applyFill="1" applyBorder="1" applyAlignment="1">
      <alignment horizontal="left" wrapText="1"/>
    </xf>
    <xf numFmtId="165" fontId="56" fillId="36" borderId="21" xfId="0" applyNumberFormat="1" applyFont="1" applyFill="1" applyBorder="1" applyAlignment="1">
      <alignment horizontal="left" wrapText="1"/>
    </xf>
    <xf numFmtId="0" fontId="56" fillId="36" borderId="13" xfId="0" applyFont="1" applyFill="1" applyBorder="1" applyAlignment="1">
      <alignment horizontal="left" wrapText="1"/>
    </xf>
    <xf numFmtId="0" fontId="52" fillId="33" borderId="17" xfId="0" applyFont="1" applyFill="1" applyBorder="1" applyAlignment="1">
      <alignment horizontal="left" wrapText="1"/>
    </xf>
    <xf numFmtId="0" fontId="52" fillId="33" borderId="16" xfId="0" applyFont="1" applyFill="1" applyBorder="1" applyAlignment="1">
      <alignment horizontal="left" wrapText="1"/>
    </xf>
    <xf numFmtId="0" fontId="54" fillId="33" borderId="0" xfId="0" applyFont="1" applyFill="1" applyBorder="1" applyAlignment="1">
      <alignment horizontal="center"/>
    </xf>
    <xf numFmtId="0" fontId="56" fillId="0" borderId="22" xfId="0" applyFont="1" applyFill="1" applyBorder="1" applyAlignment="1">
      <alignment horizontal="left" vertical="top" wrapText="1"/>
    </xf>
    <xf numFmtId="0" fontId="56" fillId="0" borderId="23" xfId="0" applyFont="1" applyFill="1" applyBorder="1" applyAlignment="1">
      <alignment horizontal="left" vertical="top" wrapText="1"/>
    </xf>
    <xf numFmtId="0" fontId="56" fillId="0" borderId="24" xfId="0" applyFont="1" applyFill="1" applyBorder="1" applyAlignment="1">
      <alignment horizontal="left" vertical="top" wrapText="1"/>
    </xf>
    <xf numFmtId="0" fontId="56" fillId="0" borderId="25" xfId="0" applyFont="1" applyFill="1" applyBorder="1" applyAlignment="1">
      <alignment horizontal="left" vertical="top" wrapText="1"/>
    </xf>
    <xf numFmtId="0" fontId="56" fillId="0" borderId="26" xfId="0" applyFont="1" applyFill="1" applyBorder="1" applyAlignment="1">
      <alignment horizontal="left" vertical="top" wrapText="1"/>
    </xf>
    <xf numFmtId="0" fontId="56" fillId="0" borderId="27" xfId="0" applyFont="1" applyFill="1" applyBorder="1" applyAlignment="1">
      <alignment horizontal="left" vertical="top" wrapText="1"/>
    </xf>
    <xf numFmtId="0" fontId="59" fillId="33" borderId="0" xfId="0" applyFont="1" applyFill="1" applyBorder="1" applyAlignment="1">
      <alignment horizontal="left" wrapText="1"/>
    </xf>
    <xf numFmtId="0" fontId="60" fillId="33" borderId="0" xfId="0" applyFont="1" applyFill="1" applyBorder="1" applyAlignment="1">
      <alignment horizontal="left"/>
    </xf>
    <xf numFmtId="0" fontId="58" fillId="33" borderId="0" xfId="0" applyFont="1" applyFill="1" applyBorder="1" applyAlignment="1">
      <alignment horizontal="left"/>
    </xf>
    <xf numFmtId="0" fontId="56" fillId="33" borderId="0" xfId="0" applyFont="1" applyFill="1" applyBorder="1" applyAlignment="1">
      <alignment horizontal="left"/>
    </xf>
    <xf numFmtId="0" fontId="61" fillId="33" borderId="0" xfId="0" applyFont="1" applyFill="1" applyBorder="1" applyAlignment="1">
      <alignment horizontal="center"/>
    </xf>
    <xf numFmtId="0" fontId="62" fillId="33" borderId="0" xfId="0" applyFont="1" applyFill="1" applyBorder="1" applyAlignment="1">
      <alignment horizontal="center"/>
    </xf>
    <xf numFmtId="0" fontId="52" fillId="0" borderId="22" xfId="0" applyFont="1" applyFill="1" applyBorder="1" applyAlignment="1">
      <alignment horizontal="left" vertical="top" wrapText="1"/>
    </xf>
    <xf numFmtId="0" fontId="52" fillId="0" borderId="23" xfId="0" applyFont="1" applyFill="1" applyBorder="1" applyAlignment="1">
      <alignment horizontal="left" vertical="top" wrapText="1"/>
    </xf>
    <xf numFmtId="0" fontId="52" fillId="0" borderId="24" xfId="0" applyFont="1" applyFill="1" applyBorder="1" applyAlignment="1">
      <alignment horizontal="left" vertical="top" wrapText="1"/>
    </xf>
    <xf numFmtId="0" fontId="52" fillId="0" borderId="25" xfId="0" applyFont="1" applyFill="1" applyBorder="1" applyAlignment="1">
      <alignment horizontal="left" vertical="top" wrapText="1"/>
    </xf>
    <xf numFmtId="0" fontId="52" fillId="0" borderId="26" xfId="0" applyFont="1" applyFill="1" applyBorder="1" applyAlignment="1">
      <alignment horizontal="left" vertical="top" wrapText="1"/>
    </xf>
    <xf numFmtId="0" fontId="52" fillId="0" borderId="27" xfId="0" applyFont="1" applyFill="1" applyBorder="1" applyAlignment="1">
      <alignment horizontal="left" vertical="top" wrapText="1"/>
    </xf>
    <xf numFmtId="0" fontId="56" fillId="33" borderId="28" xfId="0" applyFont="1" applyFill="1" applyBorder="1" applyAlignment="1">
      <alignment horizontal="left" wrapText="1"/>
    </xf>
    <xf numFmtId="0" fontId="56" fillId="33" borderId="29" xfId="0" applyFont="1" applyFill="1" applyBorder="1" applyAlignment="1">
      <alignment horizontal="left" wrapText="1"/>
    </xf>
    <xf numFmtId="0" fontId="56" fillId="33" borderId="30" xfId="0" applyFont="1" applyFill="1" applyBorder="1" applyAlignment="1">
      <alignment horizontal="left" wrapText="1"/>
    </xf>
    <xf numFmtId="0" fontId="56" fillId="33" borderId="31" xfId="0" applyFont="1" applyFill="1" applyBorder="1" applyAlignment="1">
      <alignment horizontal="left" wrapText="1"/>
    </xf>
    <xf numFmtId="0" fontId="56" fillId="33" borderId="32" xfId="0" applyFont="1" applyFill="1" applyBorder="1" applyAlignment="1">
      <alignment horizontal="left" wrapText="1"/>
    </xf>
    <xf numFmtId="0" fontId="56" fillId="33" borderId="33" xfId="0" applyFont="1" applyFill="1" applyBorder="1" applyAlignment="1">
      <alignment horizontal="left" wrapText="1"/>
    </xf>
    <xf numFmtId="0" fontId="56" fillId="33" borderId="34" xfId="0" applyFont="1" applyFill="1" applyBorder="1" applyAlignment="1">
      <alignment horizontal="left" wrapText="1"/>
    </xf>
    <xf numFmtId="0" fontId="63" fillId="33" borderId="0" xfId="0" applyFont="1" applyFill="1" applyBorder="1" applyAlignment="1">
      <alignment horizontal="left"/>
    </xf>
    <xf numFmtId="0" fontId="64" fillId="33" borderId="0" xfId="0" applyFont="1" applyFill="1" applyBorder="1" applyAlignment="1">
      <alignment horizontal="left"/>
    </xf>
    <xf numFmtId="0" fontId="52" fillId="33" borderId="0" xfId="0" applyFont="1" applyFill="1" applyBorder="1" applyAlignment="1">
      <alignment horizontal="left"/>
    </xf>
    <xf numFmtId="0" fontId="65" fillId="33" borderId="0" xfId="0" applyFont="1" applyFill="1" applyBorder="1" applyAlignment="1">
      <alignment horizontal="center"/>
    </xf>
    <xf numFmtId="0" fontId="54" fillId="33" borderId="0" xfId="0" applyFont="1" applyFill="1" applyBorder="1" applyAlignment="1">
      <alignment horizontal="center"/>
    </xf>
    <xf numFmtId="0" fontId="56" fillId="33" borderId="35" xfId="0" applyFont="1" applyFill="1" applyBorder="1" applyAlignment="1">
      <alignment horizontal="center" wrapText="1"/>
    </xf>
    <xf numFmtId="0" fontId="56" fillId="33" borderId="36" xfId="0" applyFont="1" applyFill="1" applyBorder="1" applyAlignment="1">
      <alignment horizontal="center" wrapText="1"/>
    </xf>
    <xf numFmtId="0" fontId="56" fillId="33" borderId="37" xfId="0" applyFont="1" applyFill="1" applyBorder="1" applyAlignment="1">
      <alignment horizontal="center" wrapText="1"/>
    </xf>
    <xf numFmtId="0" fontId="52" fillId="33" borderId="16" xfId="0" applyFont="1" applyFill="1" applyBorder="1" applyAlignment="1">
      <alignment horizontal="left" wrapText="1"/>
    </xf>
    <xf numFmtId="0" fontId="52" fillId="33" borderId="10" xfId="0" applyFont="1" applyFill="1" applyBorder="1" applyAlignment="1">
      <alignment horizontal="left" wrapText="1"/>
    </xf>
    <xf numFmtId="0" fontId="56" fillId="33" borderId="18" xfId="0" applyFont="1" applyFill="1" applyBorder="1" applyAlignment="1">
      <alignment horizontal="left" wrapText="1"/>
    </xf>
    <xf numFmtId="0" fontId="53" fillId="33" borderId="14" xfId="0" applyFont="1" applyFill="1" applyBorder="1" applyAlignment="1">
      <alignment horizontal="left" wrapText="1"/>
    </xf>
    <xf numFmtId="0" fontId="53" fillId="33" borderId="15" xfId="0" applyFont="1" applyFill="1" applyBorder="1" applyAlignment="1">
      <alignment horizontal="left" wrapText="1"/>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Percent" xfId="41"/>
    <cellStyle name="Opomba" xfId="42"/>
    <cellStyle name="Opozorilo" xfId="43"/>
    <cellStyle name="Pojasnjevalno besedilo" xfId="44"/>
    <cellStyle name="Poudarek1" xfId="45"/>
    <cellStyle name="Poudarek2" xfId="46"/>
    <cellStyle name="Poudarek3" xfId="47"/>
    <cellStyle name="Poudarek4" xfId="48"/>
    <cellStyle name="Poudarek5" xfId="49"/>
    <cellStyle name="Poudarek6" xfId="50"/>
    <cellStyle name="Povezana celica" xfId="51"/>
    <cellStyle name="Preveri celico" xfId="52"/>
    <cellStyle name="Računanje" xfId="53"/>
    <cellStyle name="Slabo" xfId="54"/>
    <cellStyle name="Currency" xfId="55"/>
    <cellStyle name="Currency [0]" xfId="56"/>
    <cellStyle name="Comma" xfId="57"/>
    <cellStyle name="Comma [0]" xfId="58"/>
    <cellStyle name="Vnos" xfId="59"/>
    <cellStyle name="Vsot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5"/>
  <sheetViews>
    <sheetView zoomScalePageLayoutView="0" workbookViewId="0" topLeftCell="A1">
      <selection activeCell="C15" sqref="C15"/>
    </sheetView>
  </sheetViews>
  <sheetFormatPr defaultColWidth="9.140625" defaultRowHeight="15"/>
  <cols>
    <col min="1" max="1" width="31.8515625" style="2" customWidth="1"/>
    <col min="2" max="2" width="20.28125" style="2" customWidth="1"/>
    <col min="3" max="3" width="11.140625" style="2" customWidth="1"/>
    <col min="4" max="4" width="22.8515625" style="2" customWidth="1"/>
    <col min="5" max="5" width="10.28125" style="2" customWidth="1"/>
    <col min="6" max="6" width="18.7109375" style="2" customWidth="1"/>
    <col min="7" max="7" width="16.00390625" style="2" customWidth="1"/>
    <col min="8" max="16384" width="9.140625" style="2" customWidth="1"/>
  </cols>
  <sheetData>
    <row r="1" spans="1:9" ht="18">
      <c r="A1" s="68" t="s">
        <v>20</v>
      </c>
      <c r="B1" s="68"/>
      <c r="C1" s="68"/>
      <c r="D1" s="68"/>
      <c r="E1" s="68"/>
      <c r="F1" s="68"/>
      <c r="G1" s="68"/>
      <c r="H1" s="1"/>
      <c r="I1" s="1"/>
    </row>
    <row r="2" spans="1:9" ht="15">
      <c r="A2" s="69" t="s">
        <v>0</v>
      </c>
      <c r="B2" s="69"/>
      <c r="C2" s="69"/>
      <c r="D2" s="69"/>
      <c r="E2" s="69"/>
      <c r="F2" s="69"/>
      <c r="G2" s="69"/>
      <c r="H2" s="1"/>
      <c r="I2" s="1"/>
    </row>
    <row r="3" spans="1:9" ht="15">
      <c r="A3" s="17"/>
      <c r="B3" s="17"/>
      <c r="C3" s="17"/>
      <c r="D3" s="17"/>
      <c r="E3" s="17"/>
      <c r="F3" s="17"/>
      <c r="G3" s="17"/>
      <c r="H3" s="1"/>
      <c r="I3" s="1"/>
    </row>
    <row r="4" spans="1:9" ht="45.75" customHeight="1">
      <c r="A4" s="67" t="s">
        <v>40</v>
      </c>
      <c r="B4" s="67"/>
      <c r="C4" s="67"/>
      <c r="D4" s="67"/>
      <c r="E4" s="67"/>
      <c r="F4" s="67"/>
      <c r="G4" s="67"/>
      <c r="H4" s="1"/>
      <c r="I4" s="1"/>
    </row>
    <row r="5" spans="1:9" ht="15">
      <c r="A5" s="70" t="s">
        <v>42</v>
      </c>
      <c r="B5" s="70"/>
      <c r="C5" s="70"/>
      <c r="D5" s="18"/>
      <c r="E5" s="18"/>
      <c r="F5" s="18"/>
      <c r="G5" s="18"/>
      <c r="H5" s="1"/>
      <c r="I5" s="1"/>
    </row>
    <row r="6" spans="1:9" ht="15">
      <c r="A6" s="18"/>
      <c r="B6" s="18"/>
      <c r="C6" s="18"/>
      <c r="D6" s="18"/>
      <c r="E6" s="18"/>
      <c r="F6" s="18"/>
      <c r="G6" s="18"/>
      <c r="H6" s="1"/>
      <c r="I6" s="1"/>
    </row>
    <row r="7" spans="1:9" ht="15">
      <c r="A7" s="19" t="s">
        <v>1</v>
      </c>
      <c r="B7" s="36" t="s">
        <v>83</v>
      </c>
      <c r="C7" s="18"/>
      <c r="D7" s="18"/>
      <c r="E7" s="18"/>
      <c r="F7" s="18"/>
      <c r="G7" s="18"/>
      <c r="H7" s="1"/>
      <c r="I7" s="1"/>
    </row>
    <row r="8" spans="1:9" ht="15">
      <c r="A8" s="19" t="s">
        <v>2</v>
      </c>
      <c r="B8" s="36" t="s">
        <v>86</v>
      </c>
      <c r="C8" s="18"/>
      <c r="D8" s="18"/>
      <c r="E8" s="18"/>
      <c r="F8" s="18"/>
      <c r="G8" s="18"/>
      <c r="H8" s="1"/>
      <c r="I8" s="1"/>
    </row>
    <row r="9" spans="1:9" ht="15">
      <c r="A9" s="18"/>
      <c r="B9" s="18"/>
      <c r="C9" s="18"/>
      <c r="D9" s="18"/>
      <c r="E9" s="18"/>
      <c r="F9" s="18"/>
      <c r="G9" s="18"/>
      <c r="H9" s="1"/>
      <c r="I9" s="1"/>
    </row>
    <row r="10" spans="1:9" ht="26.25">
      <c r="A10" s="71" t="s">
        <v>3</v>
      </c>
      <c r="B10" s="72"/>
      <c r="C10" s="72"/>
      <c r="D10" s="72"/>
      <c r="E10" s="72"/>
      <c r="F10" s="72"/>
      <c r="G10" s="72"/>
      <c r="H10" s="1"/>
      <c r="I10" s="1"/>
    </row>
    <row r="11" spans="1:9" ht="15.75" thickBot="1">
      <c r="A11" s="18"/>
      <c r="B11" s="18"/>
      <c r="C11" s="18"/>
      <c r="D11" s="18"/>
      <c r="E11" s="18"/>
      <c r="F11" s="18"/>
      <c r="G11" s="18"/>
      <c r="H11" s="1"/>
      <c r="I11" s="1"/>
    </row>
    <row r="12" spans="1:9" ht="30">
      <c r="A12" s="21"/>
      <c r="B12" s="22" t="s">
        <v>21</v>
      </c>
      <c r="C12" s="22" t="s">
        <v>4</v>
      </c>
      <c r="D12" s="22" t="s">
        <v>5</v>
      </c>
      <c r="E12" s="22" t="s">
        <v>6</v>
      </c>
      <c r="F12" s="22" t="s">
        <v>7</v>
      </c>
      <c r="G12" s="23" t="s">
        <v>8</v>
      </c>
      <c r="H12" s="1"/>
      <c r="I12" s="1"/>
    </row>
    <row r="13" spans="1:9" ht="46.5" thickBot="1">
      <c r="A13" s="30" t="s">
        <v>16</v>
      </c>
      <c r="B13" s="31" t="s">
        <v>17</v>
      </c>
      <c r="C13" s="32">
        <f>E13*100/G13</f>
        <v>0.3225806451612903</v>
      </c>
      <c r="D13" s="31" t="s">
        <v>18</v>
      </c>
      <c r="E13" s="37">
        <f>E15+E14</f>
        <v>1</v>
      </c>
      <c r="F13" s="31" t="s">
        <v>12</v>
      </c>
      <c r="G13" s="34">
        <f>G15</f>
        <v>310</v>
      </c>
      <c r="H13" s="1"/>
      <c r="I13" s="1"/>
    </row>
    <row r="14" spans="1:9" ht="34.5">
      <c r="A14" s="24" t="s">
        <v>13</v>
      </c>
      <c r="B14" s="25" t="s">
        <v>14</v>
      </c>
      <c r="C14" s="26">
        <f>E14*100/G14</f>
        <v>0.3225806451612903</v>
      </c>
      <c r="D14" s="25" t="s">
        <v>15</v>
      </c>
      <c r="E14" s="27">
        <v>1</v>
      </c>
      <c r="F14" s="25" t="s">
        <v>12</v>
      </c>
      <c r="G14" s="29">
        <f>G15</f>
        <v>310</v>
      </c>
      <c r="H14" s="1"/>
      <c r="I14" s="1"/>
    </row>
    <row r="15" spans="1:9" ht="49.5" customHeight="1">
      <c r="A15" s="24" t="s">
        <v>9</v>
      </c>
      <c r="B15" s="25" t="s">
        <v>10</v>
      </c>
      <c r="C15" s="26">
        <f>E15*100/G15</f>
        <v>0</v>
      </c>
      <c r="D15" s="25" t="s">
        <v>11</v>
      </c>
      <c r="E15" s="27">
        <v>0</v>
      </c>
      <c r="F15" s="25" t="s">
        <v>12</v>
      </c>
      <c r="G15" s="28">
        <v>310</v>
      </c>
      <c r="H15" s="1"/>
      <c r="I15" s="1"/>
    </row>
    <row r="16" spans="1:9" ht="15.75" thickBot="1">
      <c r="A16" s="35"/>
      <c r="B16" s="35"/>
      <c r="C16" s="35"/>
      <c r="D16" s="35"/>
      <c r="E16" s="35"/>
      <c r="F16" s="35"/>
      <c r="G16" s="35"/>
      <c r="H16" s="1"/>
      <c r="I16" s="1"/>
    </row>
    <row r="17" spans="1:9" ht="15">
      <c r="A17" s="61" t="s">
        <v>19</v>
      </c>
      <c r="B17" s="62"/>
      <c r="C17" s="62"/>
      <c r="D17" s="62"/>
      <c r="E17" s="62"/>
      <c r="F17" s="62"/>
      <c r="G17" s="63"/>
      <c r="H17" s="1"/>
      <c r="I17" s="1"/>
    </row>
    <row r="18" spans="1:9" ht="15.75" thickBot="1">
      <c r="A18" s="64"/>
      <c r="B18" s="65"/>
      <c r="C18" s="65"/>
      <c r="D18" s="65"/>
      <c r="E18" s="65"/>
      <c r="F18" s="65"/>
      <c r="G18" s="66"/>
      <c r="H18" s="1"/>
      <c r="I18" s="1"/>
    </row>
    <row r="19" spans="1:9" ht="15">
      <c r="A19" s="35"/>
      <c r="B19" s="35"/>
      <c r="C19" s="35"/>
      <c r="D19" s="35"/>
      <c r="E19" s="35"/>
      <c r="F19" s="35"/>
      <c r="G19" s="35"/>
      <c r="H19" s="1"/>
      <c r="I19" s="1"/>
    </row>
    <row r="20" spans="1:9" ht="15">
      <c r="A20" s="4"/>
      <c r="B20" s="4"/>
      <c r="C20" s="4"/>
      <c r="D20" s="4"/>
      <c r="E20" s="4"/>
      <c r="F20" s="4"/>
      <c r="G20" s="4"/>
      <c r="H20" s="1"/>
      <c r="I20" s="1"/>
    </row>
    <row r="21" spans="1:9" ht="15">
      <c r="A21" s="4"/>
      <c r="B21" s="4"/>
      <c r="C21" s="4"/>
      <c r="D21" s="4"/>
      <c r="E21" s="4"/>
      <c r="F21" s="4"/>
      <c r="G21" s="4"/>
      <c r="H21" s="1"/>
      <c r="I21" s="1"/>
    </row>
    <row r="22" spans="1:9" ht="15">
      <c r="A22" s="4"/>
      <c r="B22" s="4"/>
      <c r="C22" s="4"/>
      <c r="D22" s="4"/>
      <c r="E22" s="4"/>
      <c r="F22" s="4"/>
      <c r="G22" s="4"/>
      <c r="H22" s="1"/>
      <c r="I22" s="1"/>
    </row>
    <row r="23" spans="1:9" ht="15">
      <c r="A23" s="4"/>
      <c r="B23" s="4"/>
      <c r="C23" s="4"/>
      <c r="D23" s="4"/>
      <c r="E23" s="4"/>
      <c r="F23" s="4"/>
      <c r="G23" s="4"/>
      <c r="H23" s="1"/>
      <c r="I23" s="1"/>
    </row>
    <row r="24" spans="1:9" ht="15">
      <c r="A24" s="4"/>
      <c r="B24" s="4"/>
      <c r="C24" s="4"/>
      <c r="D24" s="4"/>
      <c r="E24" s="4"/>
      <c r="F24" s="4"/>
      <c r="G24" s="4"/>
      <c r="H24" s="1"/>
      <c r="I24" s="1"/>
    </row>
    <row r="25" spans="1:9" ht="15">
      <c r="A25" s="1"/>
      <c r="B25" s="1"/>
      <c r="C25" s="1"/>
      <c r="D25" s="1"/>
      <c r="E25" s="1"/>
      <c r="F25" s="1"/>
      <c r="G25" s="1"/>
      <c r="H25" s="1"/>
      <c r="I25" s="1"/>
    </row>
  </sheetData>
  <sheetProtection/>
  <mergeCells count="6">
    <mergeCell ref="A17:G18"/>
    <mergeCell ref="A4:G4"/>
    <mergeCell ref="A1:G1"/>
    <mergeCell ref="A2:G2"/>
    <mergeCell ref="A5:C5"/>
    <mergeCell ref="A10:G10"/>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25"/>
  <sheetViews>
    <sheetView zoomScalePageLayoutView="0" workbookViewId="0" topLeftCell="A1">
      <selection activeCell="G14" sqref="G14"/>
    </sheetView>
  </sheetViews>
  <sheetFormatPr defaultColWidth="9.140625" defaultRowHeight="15"/>
  <cols>
    <col min="1" max="1" width="31.8515625" style="2" customWidth="1"/>
    <col min="2" max="2" width="20.28125" style="2" customWidth="1"/>
    <col min="3" max="3" width="11.140625" style="2" customWidth="1"/>
    <col min="4" max="4" width="29.421875" style="2" customWidth="1"/>
    <col min="5" max="5" width="10.28125" style="2" customWidth="1"/>
    <col min="6" max="6" width="18.7109375" style="2" customWidth="1"/>
    <col min="7" max="7" width="16.00390625" style="2" customWidth="1"/>
    <col min="8" max="16384" width="9.140625" style="2" customWidth="1"/>
  </cols>
  <sheetData>
    <row r="1" spans="1:9" ht="18">
      <c r="A1" s="68" t="s">
        <v>20</v>
      </c>
      <c r="B1" s="68"/>
      <c r="C1" s="68"/>
      <c r="D1" s="68"/>
      <c r="E1" s="68"/>
      <c r="F1" s="68"/>
      <c r="G1" s="68"/>
      <c r="H1" s="1"/>
      <c r="I1" s="1"/>
    </row>
    <row r="2" spans="1:9" ht="15">
      <c r="A2" s="69" t="s">
        <v>0</v>
      </c>
      <c r="B2" s="69"/>
      <c r="C2" s="69"/>
      <c r="D2" s="69"/>
      <c r="E2" s="69"/>
      <c r="F2" s="69"/>
      <c r="G2" s="69"/>
      <c r="H2" s="1"/>
      <c r="I2" s="1"/>
    </row>
    <row r="3" spans="1:9" ht="15">
      <c r="A3" s="17"/>
      <c r="B3" s="17"/>
      <c r="C3" s="17"/>
      <c r="D3" s="17"/>
      <c r="E3" s="17"/>
      <c r="F3" s="17"/>
      <c r="G3" s="17"/>
      <c r="H3" s="1"/>
      <c r="I3" s="1"/>
    </row>
    <row r="4" spans="1:9" ht="45.75" customHeight="1">
      <c r="A4" s="67" t="s">
        <v>41</v>
      </c>
      <c r="B4" s="67"/>
      <c r="C4" s="67"/>
      <c r="D4" s="67"/>
      <c r="E4" s="67"/>
      <c r="F4" s="67"/>
      <c r="G4" s="67"/>
      <c r="H4" s="1"/>
      <c r="I4" s="1"/>
    </row>
    <row r="5" spans="1:9" ht="15">
      <c r="A5" s="70"/>
      <c r="B5" s="70"/>
      <c r="C5" s="70"/>
      <c r="D5" s="18"/>
      <c r="E5" s="18"/>
      <c r="F5" s="18"/>
      <c r="G5" s="18"/>
      <c r="H5" s="1"/>
      <c r="I5" s="1"/>
    </row>
    <row r="6" spans="1:9" ht="15">
      <c r="A6" s="18"/>
      <c r="B6" s="18"/>
      <c r="C6" s="18"/>
      <c r="D6" s="18"/>
      <c r="E6" s="18"/>
      <c r="F6" s="18"/>
      <c r="G6" s="18"/>
      <c r="H6" s="1"/>
      <c r="I6" s="1"/>
    </row>
    <row r="7" spans="1:9" ht="15">
      <c r="A7" s="19" t="s">
        <v>1</v>
      </c>
      <c r="B7" s="20" t="str">
        <f>RZP!B7</f>
        <v>JZ Psihiatrična bolnišnica Vojnik </v>
      </c>
      <c r="C7" s="18"/>
      <c r="D7" s="18"/>
      <c r="E7" s="18"/>
      <c r="F7" s="18"/>
      <c r="G7" s="18"/>
      <c r="H7" s="1"/>
      <c r="I7" s="1"/>
    </row>
    <row r="8" spans="1:9" ht="15">
      <c r="A8" s="19" t="s">
        <v>2</v>
      </c>
      <c r="B8" s="20" t="s">
        <v>85</v>
      </c>
      <c r="C8" s="18"/>
      <c r="D8" s="18"/>
      <c r="E8" s="18"/>
      <c r="F8" s="18"/>
      <c r="G8" s="18"/>
      <c r="H8" s="1"/>
      <c r="I8" s="1"/>
    </row>
    <row r="9" spans="1:9" ht="15">
      <c r="A9" s="18"/>
      <c r="B9" s="18"/>
      <c r="C9" s="18"/>
      <c r="D9" s="18"/>
      <c r="E9" s="18"/>
      <c r="F9" s="18"/>
      <c r="G9" s="18"/>
      <c r="H9" s="1"/>
      <c r="I9" s="1"/>
    </row>
    <row r="10" spans="1:9" ht="26.25">
      <c r="A10" s="71" t="s">
        <v>22</v>
      </c>
      <c r="B10" s="72"/>
      <c r="C10" s="72"/>
      <c r="D10" s="72"/>
      <c r="E10" s="72"/>
      <c r="F10" s="72"/>
      <c r="G10" s="72"/>
      <c r="H10" s="1"/>
      <c r="I10" s="1"/>
    </row>
    <row r="11" spans="1:9" ht="15.75" thickBot="1">
      <c r="A11" s="18"/>
      <c r="B11" s="18"/>
      <c r="C11" s="18"/>
      <c r="D11" s="18"/>
      <c r="E11" s="18"/>
      <c r="F11" s="18"/>
      <c r="G11" s="18"/>
      <c r="H11" s="1"/>
      <c r="I11" s="1"/>
    </row>
    <row r="12" spans="1:9" ht="30">
      <c r="A12" s="21"/>
      <c r="B12" s="22" t="s">
        <v>21</v>
      </c>
      <c r="C12" s="22" t="s">
        <v>4</v>
      </c>
      <c r="D12" s="22" t="s">
        <v>5</v>
      </c>
      <c r="E12" s="22" t="s">
        <v>6</v>
      </c>
      <c r="F12" s="22" t="s">
        <v>7</v>
      </c>
      <c r="G12" s="23" t="s">
        <v>8</v>
      </c>
      <c r="H12" s="1"/>
      <c r="I12" s="1"/>
    </row>
    <row r="13" spans="1:9" ht="49.5" customHeight="1">
      <c r="A13" s="24" t="s">
        <v>23</v>
      </c>
      <c r="B13" s="25" t="s">
        <v>73</v>
      </c>
      <c r="C13" s="26">
        <f>E13*1000/G13</f>
        <v>1.1184014315538324</v>
      </c>
      <c r="D13" s="25" t="s">
        <v>72</v>
      </c>
      <c r="E13" s="27">
        <v>15</v>
      </c>
      <c r="F13" s="25" t="s">
        <v>24</v>
      </c>
      <c r="G13" s="28">
        <v>13412</v>
      </c>
      <c r="H13" s="1"/>
      <c r="I13" s="1"/>
    </row>
    <row r="14" spans="1:9" ht="57">
      <c r="A14" s="24" t="s">
        <v>25</v>
      </c>
      <c r="B14" s="25" t="s">
        <v>74</v>
      </c>
      <c r="C14" s="26">
        <f>E14*1000/G14</f>
        <v>0.14912019087384432</v>
      </c>
      <c r="D14" s="25" t="s">
        <v>75</v>
      </c>
      <c r="E14" s="27">
        <v>2</v>
      </c>
      <c r="F14" s="25" t="s">
        <v>24</v>
      </c>
      <c r="G14" s="29">
        <f>G13</f>
        <v>13412</v>
      </c>
      <c r="H14" s="1"/>
      <c r="I14" s="1"/>
    </row>
    <row r="15" spans="1:9" ht="46.5" thickBot="1">
      <c r="A15" s="30" t="s">
        <v>26</v>
      </c>
      <c r="B15" s="31" t="s">
        <v>81</v>
      </c>
      <c r="C15" s="32">
        <f>E15*100/G15</f>
        <v>6.666666666666667</v>
      </c>
      <c r="D15" s="31" t="s">
        <v>80</v>
      </c>
      <c r="E15" s="33">
        <v>1</v>
      </c>
      <c r="F15" s="31" t="s">
        <v>27</v>
      </c>
      <c r="G15" s="34">
        <f>E13</f>
        <v>15</v>
      </c>
      <c r="H15" s="1"/>
      <c r="I15" s="1"/>
    </row>
    <row r="16" spans="1:9" ht="15.75" thickBot="1">
      <c r="A16" s="35"/>
      <c r="B16" s="35"/>
      <c r="C16" s="35"/>
      <c r="D16" s="35"/>
      <c r="E16" s="35"/>
      <c r="F16" s="35"/>
      <c r="G16" s="35"/>
      <c r="H16" s="1"/>
      <c r="I16" s="1"/>
    </row>
    <row r="17" spans="1:9" ht="15">
      <c r="A17" s="61" t="s">
        <v>19</v>
      </c>
      <c r="B17" s="62"/>
      <c r="C17" s="62"/>
      <c r="D17" s="62"/>
      <c r="E17" s="62"/>
      <c r="F17" s="62"/>
      <c r="G17" s="63"/>
      <c r="H17" s="1"/>
      <c r="I17" s="1"/>
    </row>
    <row r="18" spans="1:9" ht="15.75" thickBot="1">
      <c r="A18" s="64"/>
      <c r="B18" s="65"/>
      <c r="C18" s="65"/>
      <c r="D18" s="65"/>
      <c r="E18" s="65"/>
      <c r="F18" s="65"/>
      <c r="G18" s="66"/>
      <c r="H18" s="1"/>
      <c r="I18" s="1"/>
    </row>
    <row r="19" spans="1:9" ht="15">
      <c r="A19" s="4"/>
      <c r="B19" s="4"/>
      <c r="C19" s="4"/>
      <c r="D19" s="4"/>
      <c r="E19" s="4"/>
      <c r="F19" s="4"/>
      <c r="G19" s="4"/>
      <c r="H19" s="1"/>
      <c r="I19" s="1"/>
    </row>
    <row r="20" spans="1:9" ht="15">
      <c r="A20" s="4"/>
      <c r="B20" s="4"/>
      <c r="C20" s="4"/>
      <c r="D20" s="4"/>
      <c r="E20" s="4"/>
      <c r="F20" s="4"/>
      <c r="G20" s="4"/>
      <c r="H20" s="1"/>
      <c r="I20" s="1"/>
    </row>
    <row r="21" spans="1:9" ht="15">
      <c r="A21" s="4"/>
      <c r="B21" s="4"/>
      <c r="C21" s="4"/>
      <c r="D21" s="4"/>
      <c r="E21" s="4"/>
      <c r="F21" s="4"/>
      <c r="G21" s="4"/>
      <c r="H21" s="1"/>
      <c r="I21" s="1"/>
    </row>
    <row r="22" spans="1:9" ht="15">
      <c r="A22" s="4"/>
      <c r="B22" s="4"/>
      <c r="C22" s="4"/>
      <c r="D22" s="4"/>
      <c r="E22" s="4"/>
      <c r="F22" s="4"/>
      <c r="G22" s="4"/>
      <c r="H22" s="1"/>
      <c r="I22" s="1"/>
    </row>
    <row r="23" spans="1:9" ht="15">
      <c r="A23" s="4"/>
      <c r="B23" s="4"/>
      <c r="C23" s="4"/>
      <c r="D23" s="4"/>
      <c r="E23" s="4"/>
      <c r="F23" s="4"/>
      <c r="G23" s="4"/>
      <c r="H23" s="1"/>
      <c r="I23" s="1"/>
    </row>
    <row r="24" spans="1:9" ht="15">
      <c r="A24" s="4"/>
      <c r="B24" s="4"/>
      <c r="C24" s="4"/>
      <c r="D24" s="4"/>
      <c r="E24" s="4"/>
      <c r="F24" s="4"/>
      <c r="G24" s="4"/>
      <c r="H24" s="1"/>
      <c r="I24" s="1"/>
    </row>
    <row r="25" spans="1:9" ht="15">
      <c r="A25" s="1"/>
      <c r="B25" s="1"/>
      <c r="C25" s="1"/>
      <c r="D25" s="1"/>
      <c r="E25" s="1"/>
      <c r="F25" s="1"/>
      <c r="G25" s="1"/>
      <c r="H25" s="1"/>
      <c r="I25" s="1"/>
    </row>
  </sheetData>
  <sheetProtection/>
  <mergeCells count="6">
    <mergeCell ref="A17:G18"/>
    <mergeCell ref="A1:G1"/>
    <mergeCell ref="A2:G2"/>
    <mergeCell ref="A4:G4"/>
    <mergeCell ref="A5:C5"/>
    <mergeCell ref="A10:G10"/>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H35"/>
  <sheetViews>
    <sheetView zoomScalePageLayoutView="0" workbookViewId="0" topLeftCell="A4">
      <selection activeCell="F22" sqref="F22"/>
    </sheetView>
  </sheetViews>
  <sheetFormatPr defaultColWidth="9.140625" defaultRowHeight="15"/>
  <cols>
    <col min="1" max="1" width="31.8515625" style="2" customWidth="1"/>
    <col min="2" max="2" width="20.28125" style="2" customWidth="1"/>
    <col min="3" max="3" width="12.7109375" style="2" customWidth="1"/>
    <col min="4" max="4" width="29.57421875" style="2" customWidth="1"/>
    <col min="5" max="5" width="10.28125" style="2" customWidth="1"/>
    <col min="6" max="6" width="24.28125" style="2" customWidth="1"/>
    <col min="7" max="16384" width="9.140625" style="2" customWidth="1"/>
  </cols>
  <sheetData>
    <row r="1" spans="1:8" ht="18">
      <c r="A1" s="86" t="s">
        <v>20</v>
      </c>
      <c r="B1" s="86"/>
      <c r="C1" s="86"/>
      <c r="D1" s="86"/>
      <c r="E1" s="86"/>
      <c r="F1" s="86"/>
      <c r="G1" s="1"/>
      <c r="H1" s="1"/>
    </row>
    <row r="2" spans="1:8" ht="15">
      <c r="A2" s="87" t="s">
        <v>0</v>
      </c>
      <c r="B2" s="87"/>
      <c r="C2" s="87"/>
      <c r="D2" s="87"/>
      <c r="E2" s="87"/>
      <c r="F2" s="87"/>
      <c r="G2" s="1"/>
      <c r="H2" s="1"/>
    </row>
    <row r="3" spans="1:8" ht="15">
      <c r="A3" s="3"/>
      <c r="B3" s="3"/>
      <c r="C3" s="3"/>
      <c r="D3" s="3"/>
      <c r="E3" s="3"/>
      <c r="F3" s="3"/>
      <c r="G3" s="1"/>
      <c r="H3" s="1"/>
    </row>
    <row r="4" spans="1:8" ht="43.5" customHeight="1">
      <c r="A4" s="67" t="s">
        <v>40</v>
      </c>
      <c r="B4" s="67"/>
      <c r="C4" s="67"/>
      <c r="D4" s="67"/>
      <c r="E4" s="67"/>
      <c r="F4" s="67"/>
      <c r="G4" s="1"/>
      <c r="H4" s="1"/>
    </row>
    <row r="5" spans="1:8" ht="15">
      <c r="A5" s="88"/>
      <c r="B5" s="88"/>
      <c r="C5" s="88"/>
      <c r="D5" s="1"/>
      <c r="E5" s="1"/>
      <c r="F5" s="1"/>
      <c r="G5" s="1"/>
      <c r="H5" s="1"/>
    </row>
    <row r="6" spans="1:8" ht="15">
      <c r="A6" s="1"/>
      <c r="B6" s="1"/>
      <c r="C6" s="1"/>
      <c r="D6" s="1"/>
      <c r="E6" s="1"/>
      <c r="F6" s="1"/>
      <c r="G6" s="1"/>
      <c r="H6" s="1"/>
    </row>
    <row r="7" spans="1:8" ht="15">
      <c r="A7" s="5" t="s">
        <v>1</v>
      </c>
      <c r="B7" s="8" t="str">
        <f>RZP!B7</f>
        <v>JZ Psihiatrična bolnišnica Vojnik </v>
      </c>
      <c r="C7" s="1"/>
      <c r="D7" s="1"/>
      <c r="E7" s="1"/>
      <c r="F7" s="1"/>
      <c r="G7" s="1"/>
      <c r="H7" s="1"/>
    </row>
    <row r="8" spans="1:8" ht="15">
      <c r="A8" s="5" t="s">
        <v>2</v>
      </c>
      <c r="B8" s="8" t="str">
        <f>RZP!B8</f>
        <v>od 1. 10. do 31. 12. 2013</v>
      </c>
      <c r="C8" s="1"/>
      <c r="D8" s="1"/>
      <c r="E8" s="1"/>
      <c r="F8" s="1"/>
      <c r="G8" s="1"/>
      <c r="H8" s="1"/>
    </row>
    <row r="9" spans="1:8" ht="15">
      <c r="A9" s="1"/>
      <c r="B9" s="1"/>
      <c r="C9" s="1"/>
      <c r="D9" s="1"/>
      <c r="E9" s="1"/>
      <c r="F9" s="1"/>
      <c r="G9" s="1"/>
      <c r="H9" s="1"/>
    </row>
    <row r="10" spans="1:8" ht="26.25">
      <c r="A10" s="89" t="s">
        <v>38</v>
      </c>
      <c r="B10" s="90"/>
      <c r="C10" s="90"/>
      <c r="D10" s="90"/>
      <c r="E10" s="90"/>
      <c r="F10" s="90"/>
      <c r="G10" s="1"/>
      <c r="H10" s="1"/>
    </row>
    <row r="11" spans="1:8" ht="15.75" thickBot="1">
      <c r="A11" s="1"/>
      <c r="B11" s="1"/>
      <c r="C11" s="1"/>
      <c r="D11" s="1"/>
      <c r="E11" s="1"/>
      <c r="F11" s="1"/>
      <c r="G11" s="1"/>
      <c r="H11" s="1"/>
    </row>
    <row r="12" spans="1:8" ht="75.75" customHeight="1">
      <c r="A12" s="91"/>
      <c r="B12" s="92"/>
      <c r="C12" s="93"/>
      <c r="D12" s="22" t="s">
        <v>68</v>
      </c>
      <c r="E12" s="22"/>
      <c r="F12" s="23" t="s">
        <v>67</v>
      </c>
      <c r="G12" s="1"/>
      <c r="H12" s="1"/>
    </row>
    <row r="13" spans="1:8" ht="30" customHeight="1">
      <c r="A13" s="79" t="s">
        <v>62</v>
      </c>
      <c r="B13" s="80"/>
      <c r="C13" s="81"/>
      <c r="D13" s="46"/>
      <c r="E13" s="41"/>
      <c r="F13" s="52"/>
      <c r="G13" s="1"/>
      <c r="H13" s="1"/>
    </row>
    <row r="14" spans="1:8" ht="24" customHeight="1">
      <c r="A14" s="79" t="s">
        <v>69</v>
      </c>
      <c r="B14" s="80"/>
      <c r="C14" s="81"/>
      <c r="D14" s="47"/>
      <c r="E14" s="42"/>
      <c r="F14" s="53"/>
      <c r="G14" s="1"/>
      <c r="H14" s="1"/>
    </row>
    <row r="15" spans="1:8" ht="24" customHeight="1">
      <c r="A15" s="79" t="s">
        <v>64</v>
      </c>
      <c r="B15" s="80"/>
      <c r="C15" s="81"/>
      <c r="D15" s="47"/>
      <c r="E15" s="43"/>
      <c r="F15" s="53"/>
      <c r="G15" s="1"/>
      <c r="H15" s="1"/>
    </row>
    <row r="16" spans="1:8" ht="23.25" customHeight="1">
      <c r="A16" s="79" t="s">
        <v>63</v>
      </c>
      <c r="B16" s="80"/>
      <c r="C16" s="81"/>
      <c r="D16" s="47"/>
      <c r="E16" s="43"/>
      <c r="F16" s="47"/>
      <c r="G16" s="1"/>
      <c r="H16" s="1"/>
    </row>
    <row r="17" spans="1:8" ht="24.75" customHeight="1">
      <c r="A17" s="79" t="s">
        <v>60</v>
      </c>
      <c r="B17" s="80"/>
      <c r="C17" s="81"/>
      <c r="D17" s="47"/>
      <c r="E17" s="42"/>
      <c r="F17" s="53"/>
      <c r="G17" s="1"/>
      <c r="H17" s="1"/>
    </row>
    <row r="18" spans="1:8" ht="24" customHeight="1">
      <c r="A18" s="79" t="s">
        <v>70</v>
      </c>
      <c r="B18" s="80"/>
      <c r="C18" s="81"/>
      <c r="D18" s="47"/>
      <c r="E18" s="42"/>
      <c r="F18" s="53"/>
      <c r="G18" s="1"/>
      <c r="H18" s="1"/>
    </row>
    <row r="19" spans="1:8" ht="27" customHeight="1">
      <c r="A19" s="79" t="s">
        <v>65</v>
      </c>
      <c r="B19" s="80"/>
      <c r="C19" s="81"/>
      <c r="D19" s="47"/>
      <c r="E19" s="42"/>
      <c r="F19" s="53"/>
      <c r="G19" s="1"/>
      <c r="H19" s="1"/>
    </row>
    <row r="20" spans="1:8" ht="24.75" customHeight="1">
      <c r="A20" s="79" t="s">
        <v>66</v>
      </c>
      <c r="B20" s="80"/>
      <c r="C20" s="81"/>
      <c r="D20" s="47"/>
      <c r="E20" s="42"/>
      <c r="F20" s="53"/>
      <c r="G20" s="1"/>
      <c r="H20" s="1"/>
    </row>
    <row r="21" spans="1:8" ht="24" customHeight="1">
      <c r="A21" s="39"/>
      <c r="B21" s="85" t="s">
        <v>57</v>
      </c>
      <c r="C21" s="81"/>
      <c r="D21" s="49" t="e">
        <f>D20/D19</f>
        <v>#DIV/0!</v>
      </c>
      <c r="E21" s="42"/>
      <c r="F21" s="54" t="e">
        <f>F20/F19</f>
        <v>#DIV/0!</v>
      </c>
      <c r="G21" s="1"/>
      <c r="H21" s="1"/>
    </row>
    <row r="22" spans="1:8" ht="27" customHeight="1">
      <c r="A22" s="79" t="s">
        <v>61</v>
      </c>
      <c r="B22" s="80"/>
      <c r="C22" s="81"/>
      <c r="D22" s="48"/>
      <c r="E22" s="45"/>
      <c r="F22" s="55"/>
      <c r="G22" s="1"/>
      <c r="H22" s="1"/>
    </row>
    <row r="23" spans="1:8" ht="24" customHeight="1">
      <c r="A23" s="44"/>
      <c r="B23" s="85" t="s">
        <v>58</v>
      </c>
      <c r="C23" s="81"/>
      <c r="D23" s="50" t="e">
        <f>D22/(D18+D22)</f>
        <v>#DIV/0!</v>
      </c>
      <c r="E23" s="45"/>
      <c r="F23" s="56" t="e">
        <f>F22/F18</f>
        <v>#DIV/0!</v>
      </c>
      <c r="G23" s="1"/>
      <c r="H23" s="1"/>
    </row>
    <row r="24" spans="1:8" ht="24" customHeight="1">
      <c r="A24" s="79" t="s">
        <v>71</v>
      </c>
      <c r="B24" s="80"/>
      <c r="C24" s="81"/>
      <c r="D24" s="50" t="e">
        <f>D17/D16</f>
        <v>#DIV/0!</v>
      </c>
      <c r="E24" s="45"/>
      <c r="F24" s="56" t="e">
        <f>F17/F16</f>
        <v>#DIV/0!</v>
      </c>
      <c r="G24" s="1"/>
      <c r="H24" s="1"/>
    </row>
    <row r="25" spans="1:8" ht="24.75" customHeight="1" thickBot="1">
      <c r="A25" s="82" t="s">
        <v>59</v>
      </c>
      <c r="B25" s="83"/>
      <c r="C25" s="84"/>
      <c r="D25" s="51" t="e">
        <f>D17/D18</f>
        <v>#DIV/0!</v>
      </c>
      <c r="E25" s="40"/>
      <c r="F25" s="57" t="e">
        <f>F17/F18</f>
        <v>#DIV/0!</v>
      </c>
      <c r="G25" s="1"/>
      <c r="H25" s="1"/>
    </row>
    <row r="26" spans="1:8" ht="15.75" thickBot="1">
      <c r="A26" s="4"/>
      <c r="B26" s="4"/>
      <c r="C26" s="4"/>
      <c r="D26" s="4"/>
      <c r="E26" s="4"/>
      <c r="F26" s="4"/>
      <c r="G26" s="1"/>
      <c r="H26" s="1"/>
    </row>
    <row r="27" spans="1:8" ht="15">
      <c r="A27" s="73" t="s">
        <v>19</v>
      </c>
      <c r="B27" s="74"/>
      <c r="C27" s="74"/>
      <c r="D27" s="74"/>
      <c r="E27" s="74"/>
      <c r="F27" s="75"/>
      <c r="G27" s="1"/>
      <c r="H27" s="1"/>
    </row>
    <row r="28" spans="1:8" ht="15.75" thickBot="1">
      <c r="A28" s="76"/>
      <c r="B28" s="77"/>
      <c r="C28" s="77"/>
      <c r="D28" s="77"/>
      <c r="E28" s="77"/>
      <c r="F28" s="78"/>
      <c r="G28" s="1"/>
      <c r="H28" s="1"/>
    </row>
    <row r="29" spans="1:8" ht="15">
      <c r="A29" s="4"/>
      <c r="B29" s="4"/>
      <c r="C29" s="4"/>
      <c r="D29" s="4"/>
      <c r="E29" s="4"/>
      <c r="F29" s="4"/>
      <c r="G29" s="1"/>
      <c r="H29" s="1"/>
    </row>
    <row r="30" spans="1:8" ht="15">
      <c r="A30" s="4"/>
      <c r="B30" s="4"/>
      <c r="C30" s="4"/>
      <c r="D30" s="4"/>
      <c r="E30" s="4"/>
      <c r="F30" s="4"/>
      <c r="G30" s="1"/>
      <c r="H30" s="1"/>
    </row>
    <row r="31" spans="1:8" ht="15">
      <c r="A31" s="4"/>
      <c r="B31" s="4"/>
      <c r="C31" s="4"/>
      <c r="D31" s="4"/>
      <c r="E31" s="4"/>
      <c r="F31" s="4"/>
      <c r="G31" s="1"/>
      <c r="H31" s="1"/>
    </row>
    <row r="32" spans="1:8" ht="15">
      <c r="A32" s="4"/>
      <c r="B32" s="4"/>
      <c r="C32" s="4"/>
      <c r="D32" s="4"/>
      <c r="E32" s="4"/>
      <c r="F32" s="4"/>
      <c r="G32" s="1"/>
      <c r="H32" s="1"/>
    </row>
    <row r="33" spans="1:8" ht="15">
      <c r="A33" s="4"/>
      <c r="B33" s="4"/>
      <c r="C33" s="4"/>
      <c r="D33" s="4"/>
      <c r="E33" s="4"/>
      <c r="F33" s="4"/>
      <c r="G33" s="1"/>
      <c r="H33" s="1"/>
    </row>
    <row r="34" spans="1:8" ht="15">
      <c r="A34" s="4"/>
      <c r="B34" s="4"/>
      <c r="C34" s="4"/>
      <c r="D34" s="4"/>
      <c r="E34" s="4"/>
      <c r="F34" s="4"/>
      <c r="G34" s="1"/>
      <c r="H34" s="1"/>
    </row>
    <row r="35" spans="1:8" ht="15">
      <c r="A35" s="1"/>
      <c r="B35" s="1"/>
      <c r="C35" s="1"/>
      <c r="D35" s="1"/>
      <c r="E35" s="1"/>
      <c r="F35" s="1"/>
      <c r="G35" s="1"/>
      <c r="H35" s="1"/>
    </row>
  </sheetData>
  <sheetProtection/>
  <mergeCells count="20">
    <mergeCell ref="A12:C12"/>
    <mergeCell ref="A18:C18"/>
    <mergeCell ref="A20:C20"/>
    <mergeCell ref="A19:C19"/>
    <mergeCell ref="B21:C21"/>
    <mergeCell ref="A1:F1"/>
    <mergeCell ref="A2:F2"/>
    <mergeCell ref="A4:F4"/>
    <mergeCell ref="A5:C5"/>
    <mergeCell ref="A10:F10"/>
    <mergeCell ref="A27:F28"/>
    <mergeCell ref="A13:C13"/>
    <mergeCell ref="A14:C14"/>
    <mergeCell ref="A16:C16"/>
    <mergeCell ref="A17:C17"/>
    <mergeCell ref="A15:C15"/>
    <mergeCell ref="A24:C24"/>
    <mergeCell ref="A25:C25"/>
    <mergeCell ref="A22:C22"/>
    <mergeCell ref="B23:C23"/>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H29"/>
  <sheetViews>
    <sheetView tabSelected="1" zoomScalePageLayoutView="0" workbookViewId="0" topLeftCell="A1">
      <selection activeCell="F14" sqref="F14"/>
    </sheetView>
  </sheetViews>
  <sheetFormatPr defaultColWidth="9.140625" defaultRowHeight="15"/>
  <cols>
    <col min="1" max="1" width="9.140625" style="2" customWidth="1"/>
    <col min="2" max="2" width="26.00390625" style="2" customWidth="1"/>
    <col min="3" max="3" width="20.28125" style="2" customWidth="1"/>
    <col min="4" max="4" width="11.140625" style="2" customWidth="1"/>
    <col min="5" max="5" width="31.00390625" style="2" customWidth="1"/>
    <col min="6" max="6" width="16.00390625" style="2" customWidth="1"/>
    <col min="7" max="7" width="18.7109375" style="2" customWidth="1"/>
    <col min="8" max="8" width="16.00390625" style="11" customWidth="1"/>
    <col min="9" max="10" width="9.140625" style="11" customWidth="1"/>
    <col min="11" max="16384" width="9.140625" style="2" customWidth="1"/>
  </cols>
  <sheetData>
    <row r="1" spans="1:8" s="2" customFormat="1" ht="18">
      <c r="A1" s="1"/>
      <c r="B1" s="86" t="s">
        <v>20</v>
      </c>
      <c r="C1" s="86"/>
      <c r="D1" s="86"/>
      <c r="E1" s="86"/>
      <c r="F1" s="86"/>
      <c r="G1" s="86"/>
      <c r="H1" s="11"/>
    </row>
    <row r="2" spans="1:8" s="2" customFormat="1" ht="15">
      <c r="A2" s="1"/>
      <c r="B2" s="87" t="s">
        <v>0</v>
      </c>
      <c r="C2" s="87"/>
      <c r="D2" s="87"/>
      <c r="E2" s="87"/>
      <c r="F2" s="87"/>
      <c r="G2" s="87"/>
      <c r="H2" s="11"/>
    </row>
    <row r="3" spans="1:8" s="2" customFormat="1" ht="14.25" customHeight="1">
      <c r="A3" s="1"/>
      <c r="B3" s="3"/>
      <c r="C3" s="3"/>
      <c r="D3" s="3"/>
      <c r="E3" s="3"/>
      <c r="F3" s="3"/>
      <c r="G3" s="3"/>
      <c r="H3" s="12"/>
    </row>
    <row r="4" spans="1:8" s="2" customFormat="1" ht="33" customHeight="1">
      <c r="A4" s="1"/>
      <c r="B4" s="67" t="s">
        <v>39</v>
      </c>
      <c r="C4" s="67"/>
      <c r="D4" s="67"/>
      <c r="E4" s="67"/>
      <c r="F4" s="67"/>
      <c r="G4" s="9"/>
      <c r="H4" s="13"/>
    </row>
    <row r="5" spans="1:8" s="2" customFormat="1" ht="15">
      <c r="A5" s="1"/>
      <c r="B5" s="88"/>
      <c r="C5" s="88"/>
      <c r="D5" s="88"/>
      <c r="E5" s="1"/>
      <c r="F5" s="1"/>
      <c r="G5" s="1"/>
      <c r="H5" s="11"/>
    </row>
    <row r="6" spans="1:8" s="2" customFormat="1" ht="15">
      <c r="A6" s="1"/>
      <c r="B6" s="1"/>
      <c r="C6" s="1"/>
      <c r="D6" s="1"/>
      <c r="E6" s="1"/>
      <c r="F6" s="1"/>
      <c r="G6" s="1"/>
      <c r="H6" s="11"/>
    </row>
    <row r="7" spans="1:8" s="2" customFormat="1" ht="15">
      <c r="A7" s="1"/>
      <c r="B7" s="5" t="s">
        <v>1</v>
      </c>
      <c r="C7" s="20" t="s">
        <v>82</v>
      </c>
      <c r="D7" s="1"/>
      <c r="E7" s="1"/>
      <c r="F7" s="1"/>
      <c r="G7" s="1"/>
      <c r="H7" s="11"/>
    </row>
    <row r="8" spans="1:8" s="2" customFormat="1" ht="15">
      <c r="A8" s="1"/>
      <c r="B8" s="5" t="s">
        <v>2</v>
      </c>
      <c r="C8" s="20" t="s">
        <v>87</v>
      </c>
      <c r="D8" s="1"/>
      <c r="E8" s="1"/>
      <c r="F8" s="1"/>
      <c r="G8" s="1"/>
      <c r="H8" s="11"/>
    </row>
    <row r="9" spans="1:8" s="2" customFormat="1" ht="15">
      <c r="A9" s="1"/>
      <c r="B9" s="1"/>
      <c r="C9" s="1"/>
      <c r="D9" s="1"/>
      <c r="E9" s="1"/>
      <c r="F9" s="1"/>
      <c r="G9" s="1"/>
      <c r="H9" s="11"/>
    </row>
    <row r="10" spans="1:8" s="2" customFormat="1" ht="26.25">
      <c r="A10" s="1"/>
      <c r="B10" s="89" t="s">
        <v>28</v>
      </c>
      <c r="C10" s="89"/>
      <c r="D10" s="89"/>
      <c r="E10" s="89"/>
      <c r="F10" s="89"/>
      <c r="G10" s="60"/>
      <c r="H10" s="14"/>
    </row>
    <row r="11" spans="1:8" s="2" customFormat="1" ht="15.75" thickBot="1">
      <c r="A11" s="1"/>
      <c r="B11" s="1"/>
      <c r="C11" s="1"/>
      <c r="D11" s="1"/>
      <c r="E11" s="1"/>
      <c r="F11" s="1"/>
      <c r="G11" s="1"/>
      <c r="H11" s="11"/>
    </row>
    <row r="12" spans="1:8" s="2" customFormat="1" ht="15">
      <c r="A12" s="1"/>
      <c r="B12" s="97" t="s">
        <v>29</v>
      </c>
      <c r="C12" s="98"/>
      <c r="D12" s="98"/>
      <c r="E12" s="98"/>
      <c r="F12" s="7" t="s">
        <v>30</v>
      </c>
      <c r="G12" s="1"/>
      <c r="H12" s="11"/>
    </row>
    <row r="13" spans="1:8" s="2" customFormat="1" ht="15">
      <c r="A13" s="1"/>
      <c r="B13" s="94" t="s">
        <v>31</v>
      </c>
      <c r="C13" s="95"/>
      <c r="D13" s="95"/>
      <c r="E13" s="95"/>
      <c r="F13" s="6">
        <v>310</v>
      </c>
      <c r="G13" s="1"/>
      <c r="H13" s="11"/>
    </row>
    <row r="14" spans="1:8" s="2" customFormat="1" ht="15">
      <c r="A14" s="1"/>
      <c r="B14" s="94" t="s">
        <v>32</v>
      </c>
      <c r="C14" s="95"/>
      <c r="D14" s="95"/>
      <c r="E14" s="95"/>
      <c r="F14" s="6" t="s">
        <v>37</v>
      </c>
      <c r="G14" s="1"/>
      <c r="H14" s="11"/>
    </row>
    <row r="15" spans="1:8" s="2" customFormat="1" ht="15">
      <c r="A15" s="1"/>
      <c r="B15" s="94" t="s">
        <v>76</v>
      </c>
      <c r="C15" s="95"/>
      <c r="D15" s="95"/>
      <c r="E15" s="95"/>
      <c r="F15" s="6">
        <v>0</v>
      </c>
      <c r="G15" s="1"/>
      <c r="H15" s="11"/>
    </row>
    <row r="16" spans="1:8" s="2" customFormat="1" ht="15">
      <c r="A16" s="1"/>
      <c r="B16" s="94" t="s">
        <v>33</v>
      </c>
      <c r="C16" s="95"/>
      <c r="D16" s="95"/>
      <c r="E16" s="95"/>
      <c r="F16" s="6">
        <v>0</v>
      </c>
      <c r="G16" s="1"/>
      <c r="H16" s="11"/>
    </row>
    <row r="17" spans="1:8" s="2" customFormat="1" ht="48.75" customHeight="1">
      <c r="A17" s="1"/>
      <c r="B17" s="59"/>
      <c r="C17" s="95" t="s">
        <v>34</v>
      </c>
      <c r="D17" s="95"/>
      <c r="E17" s="95"/>
      <c r="F17" s="6">
        <v>0</v>
      </c>
      <c r="G17" s="1"/>
      <c r="H17" s="11"/>
    </row>
    <row r="18" spans="1:8" s="2" customFormat="1" ht="67.5" customHeight="1" thickBot="1">
      <c r="A18" s="1"/>
      <c r="B18" s="58"/>
      <c r="C18" s="96" t="s">
        <v>35</v>
      </c>
      <c r="D18" s="96"/>
      <c r="E18" s="96"/>
      <c r="F18" s="10">
        <v>0</v>
      </c>
      <c r="G18" s="1"/>
      <c r="H18" s="11"/>
    </row>
    <row r="19" spans="1:8" s="2" customFormat="1" ht="15.75" thickBot="1">
      <c r="A19" s="1"/>
      <c r="B19" s="4"/>
      <c r="C19" s="4"/>
      <c r="D19" s="4"/>
      <c r="E19" s="4"/>
      <c r="F19" s="4"/>
      <c r="G19" s="1"/>
      <c r="H19" s="11"/>
    </row>
    <row r="20" spans="1:8" s="2" customFormat="1" ht="15">
      <c r="A20" s="1"/>
      <c r="B20" s="73" t="s">
        <v>19</v>
      </c>
      <c r="C20" s="74"/>
      <c r="D20" s="74"/>
      <c r="E20" s="74"/>
      <c r="F20" s="75"/>
      <c r="G20" s="1"/>
      <c r="H20" s="11"/>
    </row>
    <row r="21" spans="1:8" s="2" customFormat="1" ht="15.75" thickBot="1">
      <c r="A21" s="1"/>
      <c r="B21" s="76"/>
      <c r="C21" s="77"/>
      <c r="D21" s="77"/>
      <c r="E21" s="77"/>
      <c r="F21" s="78"/>
      <c r="G21" s="1"/>
      <c r="H21" s="11"/>
    </row>
    <row r="22" spans="1:8" s="2" customFormat="1" ht="15">
      <c r="A22" s="1"/>
      <c r="B22" s="1"/>
      <c r="C22" s="1"/>
      <c r="D22" s="1"/>
      <c r="E22" s="1"/>
      <c r="F22" s="1"/>
      <c r="G22" s="1"/>
      <c r="H22" s="11"/>
    </row>
    <row r="23" spans="1:8" s="2" customFormat="1" ht="15">
      <c r="A23" s="1"/>
      <c r="B23" s="1"/>
      <c r="C23" s="1"/>
      <c r="D23" s="1"/>
      <c r="E23" s="1"/>
      <c r="F23" s="1"/>
      <c r="G23" s="1"/>
      <c r="H23" s="11"/>
    </row>
    <row r="24" spans="1:8" s="2" customFormat="1" ht="15">
      <c r="A24" s="1"/>
      <c r="B24" s="4"/>
      <c r="C24" s="4"/>
      <c r="D24" s="4"/>
      <c r="E24" s="4"/>
      <c r="F24" s="4"/>
      <c r="G24" s="4"/>
      <c r="H24" s="15"/>
    </row>
    <row r="28" spans="2:8" s="2" customFormat="1" ht="15" hidden="1">
      <c r="B28" s="16" t="s">
        <v>36</v>
      </c>
      <c r="H28" s="11"/>
    </row>
    <row r="29" spans="2:8" s="2" customFormat="1" ht="15" hidden="1">
      <c r="B29" s="16" t="s">
        <v>37</v>
      </c>
      <c r="H29" s="11"/>
    </row>
  </sheetData>
  <sheetProtection/>
  <mergeCells count="13">
    <mergeCell ref="B12:E12"/>
    <mergeCell ref="B1:G1"/>
    <mergeCell ref="B2:G2"/>
    <mergeCell ref="B4:F4"/>
    <mergeCell ref="B5:D5"/>
    <mergeCell ref="B10:F10"/>
    <mergeCell ref="B20:F21"/>
    <mergeCell ref="B13:E13"/>
    <mergeCell ref="B14:E14"/>
    <mergeCell ref="B15:E15"/>
    <mergeCell ref="B16:E16"/>
    <mergeCell ref="C17:E17"/>
    <mergeCell ref="C18:E18"/>
  </mergeCells>
  <dataValidations count="1">
    <dataValidation type="list" allowBlank="1" showInputMessage="1" showErrorMessage="1" sqref="F14">
      <formula1>$B$28:$B$29</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26"/>
  <sheetViews>
    <sheetView zoomScalePageLayoutView="0" workbookViewId="0" topLeftCell="A1">
      <selection activeCell="E13" sqref="E13"/>
    </sheetView>
  </sheetViews>
  <sheetFormatPr defaultColWidth="9.140625" defaultRowHeight="15"/>
  <cols>
    <col min="1" max="1" width="31.8515625" style="2" customWidth="1"/>
    <col min="2" max="2" width="20.28125" style="2" customWidth="1"/>
    <col min="3" max="3" width="11.140625" style="2" customWidth="1"/>
    <col min="4" max="4" width="22.8515625" style="2" customWidth="1"/>
    <col min="5" max="5" width="10.28125" style="2" customWidth="1"/>
    <col min="6" max="6" width="24.00390625" style="2" customWidth="1"/>
    <col min="7" max="7" width="16.00390625" style="2" customWidth="1"/>
    <col min="8" max="16384" width="9.140625" style="2" customWidth="1"/>
  </cols>
  <sheetData>
    <row r="1" spans="1:9" ht="18">
      <c r="A1" s="68" t="s">
        <v>20</v>
      </c>
      <c r="B1" s="68"/>
      <c r="C1" s="68"/>
      <c r="D1" s="68"/>
      <c r="E1" s="68"/>
      <c r="F1" s="68"/>
      <c r="G1" s="68"/>
      <c r="H1" s="1"/>
      <c r="I1" s="1"/>
    </row>
    <row r="2" spans="1:9" ht="15">
      <c r="A2" s="69" t="s">
        <v>0</v>
      </c>
      <c r="B2" s="69"/>
      <c r="C2" s="69"/>
      <c r="D2" s="69"/>
      <c r="E2" s="69"/>
      <c r="F2" s="69"/>
      <c r="G2" s="69"/>
      <c r="H2" s="1"/>
      <c r="I2" s="1"/>
    </row>
    <row r="3" spans="1:9" ht="15">
      <c r="A3" s="17"/>
      <c r="B3" s="17"/>
      <c r="C3" s="17"/>
      <c r="D3" s="17"/>
      <c r="E3" s="17"/>
      <c r="F3" s="17"/>
      <c r="G3" s="17"/>
      <c r="H3" s="1"/>
      <c r="I3" s="1"/>
    </row>
    <row r="4" spans="1:9" ht="45.75" customHeight="1">
      <c r="A4" s="67" t="s">
        <v>41</v>
      </c>
      <c r="B4" s="67"/>
      <c r="C4" s="67"/>
      <c r="D4" s="67"/>
      <c r="E4" s="67"/>
      <c r="F4" s="67"/>
      <c r="G4" s="67"/>
      <c r="H4" s="1"/>
      <c r="I4" s="1"/>
    </row>
    <row r="5" spans="1:9" ht="15">
      <c r="A5" s="70"/>
      <c r="B5" s="70"/>
      <c r="C5" s="70"/>
      <c r="D5" s="18"/>
      <c r="E5" s="18"/>
      <c r="F5" s="18"/>
      <c r="G5" s="18"/>
      <c r="H5" s="1"/>
      <c r="I5" s="1"/>
    </row>
    <row r="6" spans="1:9" ht="15">
      <c r="A6" s="18"/>
      <c r="B6" s="18"/>
      <c r="C6" s="18"/>
      <c r="D6" s="18"/>
      <c r="E6" s="18"/>
      <c r="F6" s="18"/>
      <c r="G6" s="18"/>
      <c r="H6" s="1"/>
      <c r="I6" s="1"/>
    </row>
    <row r="7" spans="1:9" ht="15">
      <c r="A7" s="19" t="s">
        <v>1</v>
      </c>
      <c r="B7" s="20" t="str">
        <f>RZP!B7</f>
        <v>JZ Psihiatrična bolnišnica Vojnik </v>
      </c>
      <c r="C7" s="18"/>
      <c r="D7" s="18"/>
      <c r="E7" s="18"/>
      <c r="F7" s="18"/>
      <c r="G7" s="18"/>
      <c r="H7" s="1"/>
      <c r="I7" s="1"/>
    </row>
    <row r="8" spans="1:9" ht="15">
      <c r="A8" s="19" t="s">
        <v>2</v>
      </c>
      <c r="B8" s="20" t="s">
        <v>84</v>
      </c>
      <c r="C8" s="18"/>
      <c r="D8" s="18"/>
      <c r="E8" s="18"/>
      <c r="F8" s="18"/>
      <c r="G8" s="18"/>
      <c r="H8" s="1"/>
      <c r="I8" s="1"/>
    </row>
    <row r="9" spans="1:9" ht="15">
      <c r="A9" s="18"/>
      <c r="B9" s="18"/>
      <c r="C9" s="18"/>
      <c r="D9" s="18"/>
      <c r="E9" s="18"/>
      <c r="F9" s="18"/>
      <c r="G9" s="18"/>
      <c r="H9" s="1"/>
      <c r="I9" s="1"/>
    </row>
    <row r="10" spans="1:9" ht="26.25">
      <c r="A10" s="71" t="s">
        <v>43</v>
      </c>
      <c r="B10" s="72"/>
      <c r="C10" s="72"/>
      <c r="D10" s="72"/>
      <c r="E10" s="72"/>
      <c r="F10" s="72"/>
      <c r="G10" s="72"/>
      <c r="H10" s="1"/>
      <c r="I10" s="1"/>
    </row>
    <row r="11" spans="1:9" ht="15.75" thickBot="1">
      <c r="A11" s="18"/>
      <c r="B11" s="18"/>
      <c r="C11" s="18"/>
      <c r="D11" s="18"/>
      <c r="E11" s="18"/>
      <c r="F11" s="18"/>
      <c r="G11" s="18"/>
      <c r="H11" s="1"/>
      <c r="I11" s="1"/>
    </row>
    <row r="12" spans="1:9" ht="30">
      <c r="A12" s="21"/>
      <c r="B12" s="22" t="s">
        <v>21</v>
      </c>
      <c r="C12" s="22" t="s">
        <v>4</v>
      </c>
      <c r="D12" s="22" t="s">
        <v>5</v>
      </c>
      <c r="E12" s="22" t="s">
        <v>6</v>
      </c>
      <c r="F12" s="22" t="s">
        <v>7</v>
      </c>
      <c r="G12" s="23" t="s">
        <v>8</v>
      </c>
      <c r="H12" s="1"/>
      <c r="I12" s="1"/>
    </row>
    <row r="13" spans="1:9" ht="55.5" customHeight="1">
      <c r="A13" s="24" t="s">
        <v>44</v>
      </c>
      <c r="B13" s="25" t="s">
        <v>79</v>
      </c>
      <c r="C13" s="26" t="e">
        <f>E13*100/G13</f>
        <v>#DIV/0!</v>
      </c>
      <c r="D13" s="25" t="s">
        <v>78</v>
      </c>
      <c r="E13" s="27"/>
      <c r="F13" s="25" t="s">
        <v>77</v>
      </c>
      <c r="G13" s="28"/>
      <c r="H13" s="1"/>
      <c r="I13" s="1"/>
    </row>
    <row r="14" spans="1:9" ht="34.5">
      <c r="A14" s="24" t="s">
        <v>47</v>
      </c>
      <c r="B14" s="25" t="s">
        <v>48</v>
      </c>
      <c r="C14" s="26" t="e">
        <f>E14*100000/G14</f>
        <v>#DIV/0!</v>
      </c>
      <c r="D14" s="25" t="s">
        <v>49</v>
      </c>
      <c r="E14" s="27"/>
      <c r="F14" s="25" t="s">
        <v>50</v>
      </c>
      <c r="G14" s="28"/>
      <c r="H14" s="1"/>
      <c r="I14" s="1"/>
    </row>
    <row r="15" spans="1:9" ht="34.5">
      <c r="A15" s="24" t="s">
        <v>45</v>
      </c>
      <c r="B15" s="25" t="s">
        <v>53</v>
      </c>
      <c r="C15" s="26" t="e">
        <f>E15*100/G15</f>
        <v>#DIV/0!</v>
      </c>
      <c r="D15" s="25" t="s">
        <v>51</v>
      </c>
      <c r="E15" s="27"/>
      <c r="F15" s="25" t="s">
        <v>52</v>
      </c>
      <c r="G15" s="28"/>
      <c r="H15" s="1"/>
      <c r="I15" s="1"/>
    </row>
    <row r="16" spans="1:9" ht="35.25" thickBot="1">
      <c r="A16" s="30" t="s">
        <v>46</v>
      </c>
      <c r="B16" s="31" t="s">
        <v>56</v>
      </c>
      <c r="C16" s="32" t="e">
        <f>E16*1000/G16</f>
        <v>#DIV/0!</v>
      </c>
      <c r="D16" s="31" t="s">
        <v>54</v>
      </c>
      <c r="E16" s="33"/>
      <c r="F16" s="31" t="s">
        <v>55</v>
      </c>
      <c r="G16" s="38"/>
      <c r="H16" s="1"/>
      <c r="I16" s="1"/>
    </row>
    <row r="17" spans="1:9" ht="15.75" thickBot="1">
      <c r="A17" s="35"/>
      <c r="B17" s="35"/>
      <c r="C17" s="35"/>
      <c r="D17" s="35"/>
      <c r="E17" s="35"/>
      <c r="F17" s="35"/>
      <c r="G17" s="35"/>
      <c r="H17" s="1"/>
      <c r="I17" s="1"/>
    </row>
    <row r="18" spans="1:9" ht="15">
      <c r="A18" s="61" t="s">
        <v>19</v>
      </c>
      <c r="B18" s="62"/>
      <c r="C18" s="62"/>
      <c r="D18" s="62"/>
      <c r="E18" s="62"/>
      <c r="F18" s="62"/>
      <c r="G18" s="63"/>
      <c r="H18" s="1"/>
      <c r="I18" s="1"/>
    </row>
    <row r="19" spans="1:9" ht="15.75" thickBot="1">
      <c r="A19" s="64"/>
      <c r="B19" s="65"/>
      <c r="C19" s="65"/>
      <c r="D19" s="65"/>
      <c r="E19" s="65"/>
      <c r="F19" s="65"/>
      <c r="G19" s="66"/>
      <c r="H19" s="1"/>
      <c r="I19" s="1"/>
    </row>
    <row r="20" spans="1:9" ht="15">
      <c r="A20" s="4"/>
      <c r="B20" s="4"/>
      <c r="C20" s="4"/>
      <c r="D20" s="4"/>
      <c r="E20" s="4"/>
      <c r="F20" s="4"/>
      <c r="G20" s="4"/>
      <c r="H20" s="1"/>
      <c r="I20" s="1"/>
    </row>
    <row r="21" spans="1:9" ht="15">
      <c r="A21" s="4"/>
      <c r="B21" s="4"/>
      <c r="C21" s="4"/>
      <c r="D21" s="4"/>
      <c r="E21" s="4"/>
      <c r="F21" s="4"/>
      <c r="G21" s="4"/>
      <c r="H21" s="1"/>
      <c r="I21" s="1"/>
    </row>
    <row r="22" spans="1:9" ht="15">
      <c r="A22" s="4"/>
      <c r="B22" s="4"/>
      <c r="C22" s="4"/>
      <c r="D22" s="4"/>
      <c r="E22" s="4"/>
      <c r="F22" s="4"/>
      <c r="G22" s="4"/>
      <c r="H22" s="1"/>
      <c r="I22" s="1"/>
    </row>
    <row r="23" spans="1:9" ht="15">
      <c r="A23" s="4"/>
      <c r="B23" s="4"/>
      <c r="C23" s="4"/>
      <c r="D23" s="4"/>
      <c r="E23" s="4"/>
      <c r="F23" s="4"/>
      <c r="G23" s="4"/>
      <c r="H23" s="1"/>
      <c r="I23" s="1"/>
    </row>
    <row r="24" spans="1:9" ht="15">
      <c r="A24" s="4"/>
      <c r="B24" s="4"/>
      <c r="C24" s="4"/>
      <c r="D24" s="4"/>
      <c r="E24" s="4"/>
      <c r="F24" s="4"/>
      <c r="G24" s="4"/>
      <c r="H24" s="1"/>
      <c r="I24" s="1"/>
    </row>
    <row r="25" spans="1:9" ht="15">
      <c r="A25" s="4"/>
      <c r="B25" s="4"/>
      <c r="C25" s="4"/>
      <c r="D25" s="4"/>
      <c r="E25" s="4"/>
      <c r="F25" s="4"/>
      <c r="G25" s="4"/>
      <c r="H25" s="1"/>
      <c r="I25" s="1"/>
    </row>
    <row r="26" spans="1:9" ht="15">
      <c r="A26" s="1"/>
      <c r="B26" s="1"/>
      <c r="C26" s="1"/>
      <c r="D26" s="1"/>
      <c r="E26" s="1"/>
      <c r="F26" s="1"/>
      <c r="G26" s="1"/>
      <c r="H26" s="1"/>
      <c r="I26" s="1"/>
    </row>
  </sheetData>
  <sheetProtection/>
  <mergeCells count="6">
    <mergeCell ref="A18:G19"/>
    <mergeCell ref="A1:G1"/>
    <mergeCell ref="A2:G2"/>
    <mergeCell ref="A4:G4"/>
    <mergeCell ref="A5:C5"/>
    <mergeCell ref="A10:G1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IVZ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Mircha Poldrugovac</dc:creator>
  <cp:keywords/>
  <dc:description/>
  <cp:lastModifiedBy>Boštjan Volavšek</cp:lastModifiedBy>
  <cp:lastPrinted>2013-03-01T13:44:55Z</cp:lastPrinted>
  <dcterms:created xsi:type="dcterms:W3CDTF">2013-02-28T09:37:06Z</dcterms:created>
  <dcterms:modified xsi:type="dcterms:W3CDTF">2015-01-14T09:38:04Z</dcterms:modified>
  <cp:category/>
  <cp:version/>
  <cp:contentType/>
  <cp:contentStatus/>
</cp:coreProperties>
</file>