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inatra.gracnar\Documents\kazalniki kakovosti\"/>
    </mc:Choice>
  </mc:AlternateContent>
  <bookViews>
    <workbookView xWindow="660" yWindow="135" windowWidth="13455" windowHeight="12075" activeTab="1"/>
  </bookViews>
  <sheets>
    <sheet name="RZP" sheetId="1" r:id="rId1"/>
    <sheet name="Padci" sheetId="2" r:id="rId2"/>
    <sheet name="Operacijske sobe" sheetId="6" r:id="rId3"/>
    <sheet name="MRSA" sheetId="8" r:id="rId4"/>
    <sheet name="Drugi kazalniki" sheetId="5" r:id="rId5"/>
  </sheets>
  <calcPr calcId="152511"/>
</workbook>
</file>

<file path=xl/calcChain.xml><?xml version="1.0" encoding="utf-8"?>
<calcChain xmlns="http://schemas.openxmlformats.org/spreadsheetml/2006/main">
  <c r="C13" i="5" l="1"/>
  <c r="C13" i="2" l="1"/>
  <c r="D23" i="6" l="1"/>
  <c r="F25" i="6" l="1"/>
  <c r="D25" i="6"/>
  <c r="F24" i="6"/>
  <c r="D24" i="6"/>
  <c r="F23" i="6"/>
  <c r="F21" i="6"/>
  <c r="D21" i="6"/>
  <c r="B8" i="6"/>
  <c r="B7" i="6"/>
  <c r="C16" i="5" l="1"/>
  <c r="C15" i="5"/>
  <c r="C14" i="5"/>
  <c r="G15" i="2" l="1"/>
  <c r="C15" i="2" s="1"/>
  <c r="B7" i="2" l="1"/>
  <c r="G14" i="2"/>
  <c r="C14" i="2" s="1"/>
  <c r="G13" i="1"/>
  <c r="E13" i="1"/>
  <c r="G14" i="1"/>
  <c r="C14" i="1" s="1"/>
  <c r="C15" i="1"/>
  <c r="C13" i="1" l="1"/>
</calcChain>
</file>

<file path=xl/sharedStrings.xml><?xml version="1.0" encoding="utf-8"?>
<sst xmlns="http://schemas.openxmlformats.org/spreadsheetml/2006/main" count="125" uniqueCount="87">
  <si>
    <t>Veljavno od 1. 1. 2013 (uporablja se pri poročanju od prvega četrtletja 2013 naprej)</t>
  </si>
  <si>
    <t>Institucija/bolnišnica</t>
  </si>
  <si>
    <t>obdobje poročanja</t>
  </si>
  <si>
    <t>KAZALNIK 21 RAZJEDE ZARADI PRITISKA</t>
  </si>
  <si>
    <t>kazalnik</t>
  </si>
  <si>
    <t>opis števca</t>
  </si>
  <si>
    <t>števec</t>
  </si>
  <si>
    <t>opis imenovalca</t>
  </si>
  <si>
    <t>imenovalec</t>
  </si>
  <si>
    <t>3. kazalnik - število pacientov, ki so imeli RZP že ob sprejemu v bolnišnico</t>
  </si>
  <si>
    <t>število vseh pacientov, pri katerih je RZP prisotna že ob sprejemu v bolnišnico *100 / št. sprejetih pacientov</t>
  </si>
  <si>
    <t>število vseh pacientov, pri katerih je RZP prisotna že ob sprejemu v bolnišnico</t>
  </si>
  <si>
    <t>Vsi sprejeti pacienti z izključitvenimi kriterij, kot izhaja iz metodologije</t>
  </si>
  <si>
    <t>2. kazalnik - število pacientov, ki so RZP pridobili v bolnišnici</t>
  </si>
  <si>
    <t>število pacientov, ki so RZP pridobili v bolnišnici *100 / št. sprejetih pacientov</t>
  </si>
  <si>
    <t>število pacientov, ki so RZP pridobili v bolnišnici</t>
  </si>
  <si>
    <t>1. kazalnik - skupno število vseh RZP</t>
  </si>
  <si>
    <t>skupno število vseh pacientov z RZP*100 / št. sprejetih pacientov</t>
  </si>
  <si>
    <t>skupno število pacientov, ki so bili sprejeti z RZP in število pacientov, ki so RZP pridobili v bolnišnico</t>
  </si>
  <si>
    <t>OPOMBE:</t>
  </si>
  <si>
    <t>Kazalniki Kakovosti - Obrazec za četrtletno poročanje</t>
  </si>
  <si>
    <t>kratek opis kazalnika</t>
  </si>
  <si>
    <t>KAZALNIK 68 PADCI PACIENTOV</t>
  </si>
  <si>
    <t>1.kazalnik - Prevalenca vseh padcev v bolnišnici</t>
  </si>
  <si>
    <t>Število bolnišnično oskrbnih dni</t>
  </si>
  <si>
    <t>2. kazalnik - Incidenca padcev s postelje v bolnišnici</t>
  </si>
  <si>
    <t>3. kazalnik - Padci pacientov s poškodbami</t>
  </si>
  <si>
    <t>število vseh padcev v bolnišnici</t>
  </si>
  <si>
    <t>KAZALNIK 71 MRSA</t>
  </si>
  <si>
    <t>Vprašanja</t>
  </si>
  <si>
    <t>Odgovor</t>
  </si>
  <si>
    <t>Število vseh sprejemov v tem tromesečju</t>
  </si>
  <si>
    <t>Ali v vaši ustanovi redno odvzemate nadzrone kužnine z namenom odkrivanja nosilcev MRSA?</t>
  </si>
  <si>
    <t>Število vseh bolnikov, pri katerih je bila ugotovljena MRSA v vaši ustanovi v tem tromesečju</t>
  </si>
  <si>
    <t>Število bolnikov z MRSA, ki so že imeli MRSA ob sprejemu v bolnišnico (MRSA ob sprejemu že znana ali smo nadzorne kužnine odvzeli v 48 urah po sprejemu)</t>
  </si>
  <si>
    <t>Število bolnikov z MRSA, ki so MRSA pridobili v teku hospitalizacije v vaši ustanovi (bolnik ob sprejemu ni bil znan, da ima MRSA in kužnine pozitivne z MRSA so bile odvzete kasneje kot 48 ur po sprejemu)</t>
  </si>
  <si>
    <t>DA</t>
  </si>
  <si>
    <t>NE</t>
  </si>
  <si>
    <t>KAZALNIK 23 UČINKOVITOST DELA V OPERACIJSKEM BLOKU</t>
  </si>
  <si>
    <t xml:space="preserve">NAVODILA: Potrebno je izpolniti zgolj bele celice (opombe se dodajo po potrebi).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</si>
  <si>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</si>
  <si>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</si>
  <si>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POZOR: O nekaterih kazalnikih se poroča na druge liste te datoteke.</t>
  </si>
  <si>
    <t>DRUGI KAZALNIKI</t>
  </si>
  <si>
    <t>KAZALNIK 22 - Čakalna doba na CT</t>
  </si>
  <si>
    <t>KAZALNIK 65 - Poškodbe z ostrimi predmeti</t>
  </si>
  <si>
    <t>KAZALNIK 70 - Nenamerna punkcija ali laceracija</t>
  </si>
  <si>
    <t>KAZALNIK 47 - Pooperativna trombembolija</t>
  </si>
  <si>
    <t>Delež pooperativnih trombembolij na 100.000 posegov</t>
  </si>
  <si>
    <t>število primerov pooperativne globoke venske tromboze ali pljučne embolije</t>
  </si>
  <si>
    <t>število sprejemov, v okviru katerih je bil opravljen kirurški poseg</t>
  </si>
  <si>
    <t>število poročanih poškodb z ostrimi predmeti</t>
  </si>
  <si>
    <t>število zaposlenih zdravstvenih delavcev s polnim delovnim časom (oziroma ekvivalent)</t>
  </si>
  <si>
    <t>število poškodb na 100 zaposlenih v predmetnem obdobju</t>
  </si>
  <si>
    <t>število bolnikov pri katerih je prišlo do nenamerne punkcije ali laceracije</t>
  </si>
  <si>
    <t>vsi sprejemi v proučenem obdobju ob upoštevanju izključitvenih kriterijev</t>
  </si>
  <si>
    <t>Število nenamernih punkcij ali laceracij pacientov na 1000 sprejemov</t>
  </si>
  <si>
    <t>delež odpadlih operacij</t>
  </si>
  <si>
    <t>delež urgentnih operacij</t>
  </si>
  <si>
    <t>Povprečno trajanje operacije (v minutah)</t>
  </si>
  <si>
    <t>Skupni operativni čas v tem tromesečju (v minutah)</t>
  </si>
  <si>
    <t>Število urgentnih operacij v tem tromesečju</t>
  </si>
  <si>
    <t>Število operacijskih dvoran</t>
  </si>
  <si>
    <t>Skupna operativna kapaciteta (v minutah) v tem tromesečju</t>
  </si>
  <si>
    <t>število dni obratovanja operacijskih dvoran</t>
  </si>
  <si>
    <t>Število načrtovanih operativnih posegov</t>
  </si>
  <si>
    <t>Število odpadlih načrtovanih operativnih posegov v tem tromesečju</t>
  </si>
  <si>
    <t>Operacijske dvorane za izvajanje ambulantnih kirurških posegov (dnevna kirurgija)</t>
  </si>
  <si>
    <r>
      <t xml:space="preserve">Operacijske dvorane z načrtovanim operativnim programom </t>
    </r>
    <r>
      <rPr>
        <sz val="11"/>
        <color theme="1"/>
        <rFont val="Arial"/>
        <family val="2"/>
        <charset val="238"/>
      </rPr>
      <t>(Operacijske dvorane za izvajanje ambulantnih kirurških posegov so izključene)</t>
    </r>
  </si>
  <si>
    <t>Perioperativni čas operacijske dvorane (v minutah)</t>
  </si>
  <si>
    <t>Število operativnih posegov (redni obratovalni čas) v tem tromesečju</t>
  </si>
  <si>
    <t>Izkoriščenost operacijske dvorane</t>
  </si>
  <si>
    <r>
      <t>vsi padci hospitaliziranih pacientov (</t>
    </r>
    <r>
      <rPr>
        <i/>
        <sz val="8"/>
        <color theme="1"/>
        <rFont val="Arial"/>
        <family val="2"/>
        <charset val="238"/>
      </rPr>
      <t>zapišemo absolutno število padcev, pri izračunu kazalnika je vrednost samodejno pomnožena s 1000</t>
    </r>
    <r>
      <rPr>
        <sz val="8"/>
        <color theme="1"/>
        <rFont val="Arial"/>
        <family val="2"/>
        <charset val="238"/>
      </rPr>
      <t>)</t>
    </r>
  </si>
  <si>
    <t>vsi padci hospitaliziranih pacientov * 1000 / BOD</t>
  </si>
  <si>
    <t>vsi padci s postelje hospitaliziranih pacientov * 1000 / BOD</t>
  </si>
  <si>
    <r>
      <t xml:space="preserve">vsi padci s postelje hospitaliziranih pacientov </t>
    </r>
    <r>
      <rPr>
        <i/>
        <sz val="8"/>
        <color theme="1"/>
        <rFont val="Arial"/>
        <family val="2"/>
        <charset val="238"/>
      </rPr>
      <t>(zapišemo absolutno število padcev, pri izračunu kazalnika je vrednost samodejno pomnožena s 1000)</t>
    </r>
  </si>
  <si>
    <t>Koliko bolnikom ste ob sprejemu v tem tromesečju odvzeli nadzorne kužnine?</t>
  </si>
  <si>
    <t>vsi pacienti, pri katerih je bila izvedena CT preiskava v času hospitalizacije, ob upoštevanju izključitvenih kriterijev)</t>
  </si>
  <si>
    <t>število hospitaliziranih pacientov, ki so na CT preiskavo čakali več kot 24 ur.</t>
  </si>
  <si>
    <t>Delež hospitaliziranih pacientov pri katerih je CT opravljen več kot 24 ur po njenem naročilu</t>
  </si>
  <si>
    <t>vsi padci hospitaliziranih pacientov s poškodbami</t>
  </si>
  <si>
    <t>vsi padci s postelje hospitaliziranih pacientov s poškodbami * 100 / število vseh padcev</t>
  </si>
  <si>
    <t>JZ PSIHIATRIČNA BOLNIŠNICA VOJNIK</t>
  </si>
  <si>
    <t xml:space="preserve">JZ Psihiatrična bolnišnica Vojnik </t>
  </si>
  <si>
    <t>1. 4. 2015  do 30. 6. 2015</t>
  </si>
  <si>
    <t xml:space="preserve">od 1. 4. 2015 do 30. 6. 2015 </t>
  </si>
  <si>
    <t>od 1. 4. 2015 do 30. 6.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</si>
</sst>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8" x14ac:knownFonts="1">
    <font>
      <sz val="11"/>
      <color theme="1"/>
      <name val="Calibri"/>
      <family val="2"/>
      <charset val="238"/>
      <scheme val="minor"/>
    </font>
    <font>
      <b/>
      <sz val="14"/>
      <color theme="1"/>
      <name val="Arial CE"/>
      <charset val="238"/>
    </font>
    <font>
      <b/>
      <sz val="10"/>
      <color theme="1"/>
      <name val="Arial CE"/>
      <charset val="238"/>
    </font>
    <font>
      <sz val="10"/>
      <name val="Arial CE"/>
      <family val="2"/>
      <charset val="238"/>
    </font>
    <font>
      <b/>
      <sz val="18"/>
      <color theme="1"/>
      <name val="Arial CE"/>
      <charset val="238"/>
    </font>
    <font>
      <b/>
      <sz val="20"/>
      <color theme="1"/>
      <name val="Arial CE"/>
      <charset val="238"/>
    </font>
    <font>
      <b/>
      <sz val="11"/>
      <color theme="1"/>
      <name val="Arial CE"/>
      <charset val="238"/>
    </font>
    <font>
      <sz val="8"/>
      <color theme="1"/>
      <name val="Calibri"/>
      <family val="2"/>
      <charset val="238"/>
      <scheme val="minor"/>
    </font>
    <font>
      <sz val="10"/>
      <color theme="1"/>
      <name val="Arial"/>
      <family val="2"/>
      <charset val="238"/>
    </font>
    <font>
      <b/>
      <sz val="10"/>
      <color theme="1"/>
      <name val="Arial"/>
      <family val="2"/>
      <charset val="238"/>
    </font>
    <font>
      <sz val="11"/>
      <color theme="1"/>
      <name val="Arial"/>
      <family val="2"/>
      <charset val="238"/>
    </font>
    <font>
      <b/>
      <sz val="14"/>
      <color theme="1"/>
      <name val="Arial"/>
      <family val="2"/>
      <charset val="238"/>
    </font>
    <font>
      <sz val="8"/>
      <color theme="1"/>
      <name val="Arial"/>
      <family val="2"/>
      <charset val="238"/>
    </font>
    <font>
      <sz val="10"/>
      <name val="Arial"/>
      <family val="2"/>
      <charset val="238"/>
    </font>
    <font>
      <b/>
      <sz val="18"/>
      <color theme="1"/>
      <name val="Arial"/>
      <family val="2"/>
      <charset val="238"/>
    </font>
    <font>
      <b/>
      <sz val="20"/>
      <color theme="1"/>
      <name val="Arial"/>
      <family val="2"/>
      <charset val="238"/>
    </font>
    <font>
      <b/>
      <sz val="11"/>
      <color theme="1"/>
      <name val="Arial"/>
      <family val="2"/>
      <charset val="238"/>
    </font>
    <font>
      <i/>
      <sz val="8"/>
      <color theme="1"/>
      <name val="Arial"/>
      <family val="2"/>
      <charset val="238"/>
    </font>
  </fonts>
  <fills count="6">
    <fill>
      <patternFill patternType="none"/>
    </fill>
    <fill>
      <patternFill patternType="gray125"/>
    </fill>
    <fill>
      <patternFill patternType="solid">
        <fgColor theme="2" tint="-0.249977111117893"/>
        <bgColor indexed="64"/>
      </patternFill>
    </fill>
    <fill>
      <patternFill patternType="solid">
        <fgColor theme="2" tint="-0.749961851863155"/>
        <bgColor indexed="64"/>
      </patternFill>
    </fill>
    <fill>
      <patternFill patternType="solid">
        <fgColor theme="2" tint="-0.499984740745262"/>
        <bgColor indexed="64"/>
      </patternFill>
    </fill>
    <fill>
      <patternFill patternType="solid">
        <fgColor theme="2" tint="-0.74999237037263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99">
    <xf numFmtId="0" fontId="0" fillId="0" borderId="0" xfId="0"/>
    <xf numFmtId="0" fontId="0" fillId="2" borderId="0" xfId="0" applyFill="1" applyBorder="1"/>
    <xf numFmtId="0" fontId="0" fillId="3" borderId="0" xfId="0" applyFill="1" applyBorder="1"/>
    <xf numFmtId="0" fontId="0" fillId="2" borderId="0" xfId="0" applyFill="1" applyBorder="1" applyAlignment="1">
      <alignment horizontal="left"/>
    </xf>
    <xf numFmtId="0" fontId="0" fillId="2" borderId="0" xfId="0" applyFill="1" applyBorder="1" applyAlignment="1">
      <alignment wrapText="1"/>
    </xf>
    <xf numFmtId="0" fontId="2" fillId="2" borderId="1" xfId="0" applyFont="1" applyFill="1" applyBorder="1" applyAlignment="1">
      <alignment horizontal="right"/>
    </xf>
    <xf numFmtId="0" fontId="0" fillId="0" borderId="6" xfId="0" applyFill="1" applyBorder="1" applyAlignment="1">
      <alignment horizontal="center" wrapText="1"/>
    </xf>
    <xf numFmtId="0" fontId="6" fillId="2" borderId="4" xfId="0" applyFont="1" applyFill="1" applyBorder="1" applyAlignment="1">
      <alignment horizontal="center" wrapText="1"/>
    </xf>
    <xf numFmtId="0" fontId="3" fillId="2" borderId="1" xfId="0" applyFont="1" applyFill="1" applyBorder="1"/>
    <xf numFmtId="0" fontId="0" fillId="2" borderId="0" xfId="0" applyFill="1" applyBorder="1" applyAlignment="1">
      <alignment horizontal="left" wrapText="1"/>
    </xf>
    <xf numFmtId="0" fontId="0" fillId="0" borderId="9" xfId="0" applyFill="1" applyBorder="1" applyAlignment="1">
      <alignment horizontal="center" wrapText="1"/>
    </xf>
    <xf numFmtId="0" fontId="0" fillId="5" borderId="0" xfId="0" applyFill="1" applyBorder="1"/>
    <xf numFmtId="0" fontId="0" fillId="5" borderId="0" xfId="0" applyFill="1" applyBorder="1" applyAlignment="1">
      <alignment horizontal="left"/>
    </xf>
    <xf numFmtId="0" fontId="0" fillId="5" borderId="0" xfId="0" applyFill="1" applyBorder="1" applyAlignment="1">
      <alignment horizontal="left" wrapText="1"/>
    </xf>
    <xf numFmtId="0" fontId="5" fillId="5" borderId="0" xfId="0" applyFont="1" applyFill="1" applyBorder="1" applyAlignment="1">
      <alignment horizontal="center"/>
    </xf>
    <xf numFmtId="0" fontId="0" fillId="5" borderId="0" xfId="0" applyFill="1" applyBorder="1" applyAlignment="1">
      <alignment wrapText="1"/>
    </xf>
    <xf numFmtId="0" fontId="0" fillId="0" borderId="0" xfId="0" applyFill="1" applyBorder="1"/>
    <xf numFmtId="0" fontId="10" fillId="2" borderId="0" xfId="0" applyFont="1" applyFill="1" applyBorder="1" applyAlignment="1">
      <alignment horizontal="left"/>
    </xf>
    <xf numFmtId="0" fontId="10" fillId="2" borderId="0" xfId="0" applyFont="1" applyFill="1" applyBorder="1"/>
    <xf numFmtId="0" fontId="9" fillId="2" borderId="1" xfId="0" applyFont="1" applyFill="1" applyBorder="1" applyAlignment="1">
      <alignment horizontal="right"/>
    </xf>
    <xf numFmtId="0" fontId="13" fillId="2" borderId="1" xfId="0" applyFont="1" applyFill="1" applyBorder="1"/>
    <xf numFmtId="0" fontId="16" fillId="2" borderId="2" xfId="0" applyFont="1" applyFill="1" applyBorder="1" applyAlignment="1">
      <alignment wrapText="1"/>
    </xf>
    <xf numFmtId="0" fontId="16" fillId="2" borderId="3" xfId="0" applyFont="1" applyFill="1" applyBorder="1" applyAlignment="1">
      <alignment horizontal="center" wrapText="1"/>
    </xf>
    <xf numFmtId="0" fontId="16" fillId="2" borderId="4" xfId="0" applyFont="1" applyFill="1" applyBorder="1" applyAlignment="1">
      <alignment horizontal="center" wrapText="1"/>
    </xf>
    <xf numFmtId="0" fontId="9" fillId="2" borderId="5" xfId="0" applyFont="1" applyFill="1" applyBorder="1" applyAlignment="1">
      <alignment wrapText="1"/>
    </xf>
    <xf numFmtId="0" fontId="12" fillId="2" borderId="1" xfId="0" applyFont="1" applyFill="1" applyBorder="1" applyAlignment="1">
      <alignment wrapText="1"/>
    </xf>
    <xf numFmtId="164" fontId="10" fillId="4" borderId="1" xfId="0" applyNumberFormat="1" applyFont="1" applyFill="1" applyBorder="1" applyAlignment="1">
      <alignment horizontal="center" wrapText="1"/>
    </xf>
    <xf numFmtId="0" fontId="10" fillId="0" borderId="1" xfId="0" applyFont="1" applyFill="1" applyBorder="1" applyAlignment="1">
      <alignment horizontal="center" wrapText="1"/>
    </xf>
    <xf numFmtId="0" fontId="10" fillId="0" borderId="6" xfId="0" applyFont="1" applyFill="1" applyBorder="1" applyAlignment="1">
      <alignment horizontal="center" wrapText="1"/>
    </xf>
    <xf numFmtId="0" fontId="10" fillId="4" borderId="6" xfId="0" applyFont="1" applyFill="1" applyBorder="1" applyAlignment="1">
      <alignment horizontal="center" wrapText="1"/>
    </xf>
    <xf numFmtId="0" fontId="9" fillId="2" borderId="7" xfId="0" applyFont="1" applyFill="1" applyBorder="1" applyAlignment="1">
      <alignment wrapText="1"/>
    </xf>
    <xf numFmtId="0" fontId="12" fillId="2" borderId="8" xfId="0" applyFont="1" applyFill="1" applyBorder="1" applyAlignment="1">
      <alignment wrapText="1"/>
    </xf>
    <xf numFmtId="164" fontId="10" fillId="4" borderId="8" xfId="0" applyNumberFormat="1" applyFont="1" applyFill="1" applyBorder="1" applyAlignment="1">
      <alignment horizontal="center" wrapText="1"/>
    </xf>
    <xf numFmtId="0" fontId="10" fillId="0" borderId="8" xfId="0" applyFont="1" applyFill="1" applyBorder="1" applyAlignment="1">
      <alignment horizontal="center" wrapText="1"/>
    </xf>
    <xf numFmtId="0" fontId="10" fillId="4" borderId="9" xfId="0" applyFont="1" applyFill="1" applyBorder="1" applyAlignment="1">
      <alignment horizontal="center" wrapText="1"/>
    </xf>
    <xf numFmtId="0" fontId="10" fillId="2" borderId="0" xfId="0" applyFont="1" applyFill="1" applyBorder="1" applyAlignment="1">
      <alignment wrapText="1"/>
    </xf>
    <xf numFmtId="0" fontId="13" fillId="0" borderId="1" xfId="0" applyFont="1" applyFill="1" applyBorder="1"/>
    <xf numFmtId="0" fontId="10" fillId="4" borderId="8" xfId="0" applyFont="1" applyFill="1" applyBorder="1" applyAlignment="1">
      <alignment horizontal="center" wrapText="1"/>
    </xf>
    <xf numFmtId="0" fontId="10" fillId="0" borderId="9" xfId="0" applyFont="1" applyFill="1" applyBorder="1" applyAlignment="1">
      <alignment horizontal="center" wrapText="1"/>
    </xf>
    <xf numFmtId="0" fontId="9" fillId="2" borderId="5" xfId="0" applyFont="1" applyFill="1" applyBorder="1" applyAlignment="1">
      <alignment horizontal="left" wrapText="1"/>
    </xf>
    <xf numFmtId="0" fontId="9" fillId="2" borderId="8" xfId="0" applyFont="1" applyFill="1" applyBorder="1" applyAlignment="1">
      <alignment horizontal="left" wrapText="1"/>
    </xf>
    <xf numFmtId="0" fontId="12" fillId="2" borderId="1" xfId="0" applyFont="1" applyFill="1" applyBorder="1" applyAlignment="1">
      <alignment horizontal="left" wrapText="1"/>
    </xf>
    <xf numFmtId="0" fontId="9" fillId="2" borderId="1" xfId="0" applyFont="1" applyFill="1" applyBorder="1" applyAlignment="1">
      <alignment horizontal="left" wrapText="1"/>
    </xf>
    <xf numFmtId="0" fontId="9" fillId="2" borderId="1" xfId="0" applyFont="1" applyFill="1" applyBorder="1" applyAlignment="1">
      <alignment horizontal="left" wrapText="1"/>
    </xf>
    <xf numFmtId="0" fontId="9" fillId="2" borderId="16" xfId="0" applyFont="1" applyFill="1" applyBorder="1" applyAlignment="1">
      <alignment horizontal="left" wrapText="1"/>
    </xf>
    <xf numFmtId="0" fontId="9" fillId="2" borderId="17" xfId="0" applyFont="1" applyFill="1" applyBorder="1" applyAlignment="1">
      <alignment horizontal="left" wrapText="1"/>
    </xf>
    <xf numFmtId="0" fontId="12" fillId="0" borderId="1" xfId="0" applyFont="1" applyFill="1" applyBorder="1" applyAlignment="1">
      <alignment horizontal="left" wrapText="1"/>
    </xf>
    <xf numFmtId="0" fontId="9" fillId="0" borderId="1" xfId="0" applyFont="1" applyFill="1" applyBorder="1" applyAlignment="1">
      <alignment horizontal="left" wrapText="1"/>
    </xf>
    <xf numFmtId="0" fontId="9" fillId="0" borderId="17" xfId="0" applyFont="1" applyFill="1" applyBorder="1" applyAlignment="1">
      <alignment horizontal="left" wrapText="1"/>
    </xf>
    <xf numFmtId="165" fontId="9" fillId="4" borderId="1" xfId="0" applyNumberFormat="1" applyFont="1" applyFill="1" applyBorder="1" applyAlignment="1">
      <alignment horizontal="left" wrapText="1"/>
    </xf>
    <xf numFmtId="165" fontId="9" fillId="4" borderId="17" xfId="0" applyNumberFormat="1" applyFont="1" applyFill="1" applyBorder="1" applyAlignment="1">
      <alignment horizontal="left" wrapText="1"/>
    </xf>
    <xf numFmtId="0" fontId="9" fillId="4" borderId="8" xfId="0" applyFont="1" applyFill="1" applyBorder="1" applyAlignment="1">
      <alignment horizontal="left" wrapText="1"/>
    </xf>
    <xf numFmtId="0" fontId="12" fillId="0" borderId="6" xfId="0" applyFont="1" applyFill="1" applyBorder="1" applyAlignment="1">
      <alignment horizontal="left" wrapText="1"/>
    </xf>
    <xf numFmtId="0" fontId="9" fillId="0" borderId="6" xfId="0" applyFont="1" applyFill="1" applyBorder="1" applyAlignment="1">
      <alignment horizontal="left" wrapText="1"/>
    </xf>
    <xf numFmtId="10" fontId="9" fillId="4" borderId="6" xfId="0" applyNumberFormat="1" applyFont="1" applyFill="1" applyBorder="1" applyAlignment="1">
      <alignment horizontal="left" wrapText="1"/>
    </xf>
    <xf numFmtId="0" fontId="9" fillId="0" borderId="18" xfId="0" applyFont="1" applyFill="1" applyBorder="1" applyAlignment="1">
      <alignment horizontal="left" wrapText="1"/>
    </xf>
    <xf numFmtId="165" fontId="9" fillId="4" borderId="18" xfId="0" applyNumberFormat="1" applyFont="1" applyFill="1" applyBorder="1" applyAlignment="1">
      <alignment horizontal="left" wrapText="1"/>
    </xf>
    <xf numFmtId="0" fontId="9" fillId="4" borderId="9" xfId="0" applyFont="1" applyFill="1" applyBorder="1" applyAlignment="1">
      <alignment horizontal="left" wrapText="1"/>
    </xf>
    <xf numFmtId="0" fontId="2" fillId="2" borderId="7" xfId="0" applyFont="1" applyFill="1" applyBorder="1" applyAlignment="1">
      <alignment horizontal="left" wrapText="1"/>
    </xf>
    <xf numFmtId="0" fontId="2" fillId="2" borderId="5" xfId="0" applyFont="1" applyFill="1" applyBorder="1" applyAlignment="1">
      <alignment horizontal="left" wrapText="1"/>
    </xf>
    <xf numFmtId="0" fontId="5" fillId="2" borderId="0" xfId="0" applyFont="1" applyFill="1" applyBorder="1" applyAlignment="1">
      <alignment horizontal="center"/>
    </xf>
    <xf numFmtId="0" fontId="9" fillId="0" borderId="10"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8" fillId="2" borderId="0" xfId="0" applyFont="1" applyFill="1" applyBorder="1" applyAlignment="1">
      <alignment horizontal="left" wrapText="1"/>
    </xf>
    <xf numFmtId="0" fontId="11" fillId="2" borderId="0" xfId="0" applyFont="1" applyFill="1" applyBorder="1" applyAlignment="1">
      <alignment horizontal="left"/>
    </xf>
    <xf numFmtId="0" fontId="12" fillId="2" borderId="0" xfId="0" applyFont="1" applyFill="1" applyBorder="1" applyAlignment="1">
      <alignment horizontal="left"/>
    </xf>
    <xf numFmtId="0" fontId="9" fillId="2" borderId="0" xfId="0" applyFont="1" applyFill="1" applyBorder="1" applyAlignment="1">
      <alignment horizontal="left"/>
    </xf>
    <xf numFmtId="0" fontId="14" fillId="2" borderId="0" xfId="0" applyFont="1" applyFill="1" applyBorder="1" applyAlignment="1">
      <alignment horizontal="center"/>
    </xf>
    <xf numFmtId="0" fontId="15" fillId="2" borderId="0" xfId="0" applyFont="1" applyFill="1" applyBorder="1" applyAlignment="1">
      <alignment horizontal="center"/>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9" fillId="2" borderId="19" xfId="0" applyFont="1" applyFill="1" applyBorder="1" applyAlignment="1">
      <alignment horizontal="left" wrapText="1"/>
    </xf>
    <xf numFmtId="0" fontId="9" fillId="2" borderId="20" xfId="0" applyFont="1" applyFill="1" applyBorder="1" applyAlignment="1">
      <alignment horizontal="left" wrapText="1"/>
    </xf>
    <xf numFmtId="0" fontId="9" fillId="2" borderId="21" xfId="0" applyFont="1" applyFill="1" applyBorder="1" applyAlignment="1">
      <alignment horizontal="left" wrapText="1"/>
    </xf>
    <xf numFmtId="0" fontId="9" fillId="2" borderId="23" xfId="0" applyFont="1" applyFill="1" applyBorder="1" applyAlignment="1">
      <alignment horizontal="left" wrapText="1"/>
    </xf>
    <xf numFmtId="0" fontId="9" fillId="2" borderId="24" xfId="0" applyFont="1" applyFill="1" applyBorder="1" applyAlignment="1">
      <alignment horizontal="left" wrapText="1"/>
    </xf>
    <xf numFmtId="0" fontId="9" fillId="2" borderId="25" xfId="0" applyFont="1" applyFill="1" applyBorder="1" applyAlignment="1">
      <alignment horizontal="left" wrapText="1"/>
    </xf>
    <xf numFmtId="0" fontId="9" fillId="2" borderId="22" xfId="0" applyFont="1" applyFill="1" applyBorder="1" applyAlignment="1">
      <alignment horizontal="left" wrapText="1"/>
    </xf>
    <xf numFmtId="0" fontId="1" fillId="2" borderId="0" xfId="0" applyFont="1" applyFill="1" applyBorder="1" applyAlignment="1">
      <alignment horizontal="left"/>
    </xf>
    <xf numFmtId="0" fontId="7" fillId="2" borderId="0" xfId="0" applyFont="1" applyFill="1" applyBorder="1" applyAlignment="1">
      <alignment horizontal="left"/>
    </xf>
    <xf numFmtId="0" fontId="2" fillId="2" borderId="0" xfId="0" applyFont="1" applyFill="1" applyBorder="1" applyAlignment="1">
      <alignment horizontal="left"/>
    </xf>
    <xf numFmtId="0" fontId="4" fillId="2" borderId="0" xfId="0" applyFont="1" applyFill="1" applyBorder="1" applyAlignment="1">
      <alignment horizontal="center"/>
    </xf>
    <xf numFmtId="0" fontId="5" fillId="2" borderId="0" xfId="0" applyFont="1" applyFill="1" applyBorder="1" applyAlignment="1">
      <alignment horizontal="center"/>
    </xf>
    <xf numFmtId="0" fontId="9" fillId="2" borderId="26" xfId="0" applyFont="1" applyFill="1" applyBorder="1" applyAlignment="1">
      <alignment horizontal="center" wrapText="1"/>
    </xf>
    <xf numFmtId="0" fontId="9" fillId="2" borderId="27" xfId="0" applyFont="1" applyFill="1" applyBorder="1" applyAlignment="1">
      <alignment horizontal="center" wrapText="1"/>
    </xf>
    <xf numFmtId="0" fontId="9" fillId="2" borderId="28" xfId="0" applyFont="1" applyFill="1" applyBorder="1" applyAlignment="1">
      <alignment horizontal="center" wrapText="1"/>
    </xf>
    <xf numFmtId="0" fontId="2" fillId="2" borderId="5" xfId="0" applyFont="1" applyFill="1" applyBorder="1" applyAlignment="1">
      <alignment horizontal="left" wrapText="1"/>
    </xf>
    <xf numFmtId="0" fontId="2" fillId="2" borderId="1" xfId="0" applyFont="1" applyFill="1" applyBorder="1" applyAlignment="1">
      <alignment horizontal="left" wrapText="1"/>
    </xf>
    <xf numFmtId="0" fontId="9" fillId="2" borderId="8" xfId="0" applyFont="1" applyFill="1" applyBorder="1" applyAlignment="1">
      <alignment horizontal="left" wrapText="1"/>
    </xf>
    <xf numFmtId="0" fontId="6" fillId="2" borderId="2" xfId="0" applyFont="1" applyFill="1" applyBorder="1" applyAlignment="1">
      <alignment horizontal="left" wrapText="1"/>
    </xf>
    <xf numFmtId="0" fontId="6" fillId="2" borderId="3" xfId="0" applyFont="1" applyFill="1" applyBorder="1" applyAlignment="1">
      <alignment horizontal="left"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F21" sqref="F21"/>
    </sheetView>
  </sheetViews>
  <sheetFormatPr defaultRowHeight="15" x14ac:dyDescent="0.25"/>
  <cols>
    <col min="1" max="1" width="31.85546875" style="2" customWidth="1"/>
    <col min="2" max="2" width="20.28515625" style="2" customWidth="1"/>
    <col min="3" max="3" width="11.140625" style="2" customWidth="1"/>
    <col min="4" max="4" width="22.85546875" style="2" customWidth="1"/>
    <col min="5" max="5" width="10.28515625" style="2" customWidth="1"/>
    <col min="6" max="6" width="18.7109375" style="2" customWidth="1"/>
    <col min="7" max="7" width="16" style="2" customWidth="1"/>
    <col min="8" max="16384" width="9.140625" style="2"/>
  </cols>
  <sheetData>
    <row r="1" spans="1:9" ht="18" x14ac:dyDescent="0.25">
      <c r="A1" s="68" t="s">
        <v>20</v>
      </c>
      <c r="B1" s="68"/>
      <c r="C1" s="68"/>
      <c r="D1" s="68"/>
      <c r="E1" s="68"/>
      <c r="F1" s="68"/>
      <c r="G1" s="68"/>
      <c r="H1" s="1"/>
      <c r="I1" s="1"/>
    </row>
    <row r="2" spans="1:9" x14ac:dyDescent="0.25">
      <c r="A2" s="69" t="s">
        <v>0</v>
      </c>
      <c r="B2" s="69"/>
      <c r="C2" s="69"/>
      <c r="D2" s="69"/>
      <c r="E2" s="69"/>
      <c r="F2" s="69"/>
      <c r="G2" s="69"/>
      <c r="H2" s="1"/>
      <c r="I2" s="1"/>
    </row>
    <row r="3" spans="1:9" x14ac:dyDescent="0.25">
      <c r="A3" s="17"/>
      <c r="B3" s="17"/>
      <c r="C3" s="17"/>
      <c r="D3" s="17"/>
      <c r="E3" s="17"/>
      <c r="F3" s="17"/>
      <c r="G3" s="17"/>
      <c r="H3" s="1"/>
      <c r="I3" s="1"/>
    </row>
    <row r="4" spans="1:9" ht="45.75" customHeight="1" x14ac:dyDescent="0.25">
      <c r="A4" s="67" t="s">
        <v>40</v>
      </c>
      <c r="B4" s="67"/>
      <c r="C4" s="67"/>
      <c r="D4" s="67"/>
      <c r="E4" s="67"/>
      <c r="F4" s="67"/>
      <c r="G4" s="67"/>
      <c r="H4" s="1"/>
      <c r="I4" s="1"/>
    </row>
    <row r="5" spans="1:9" x14ac:dyDescent="0.25">
      <c r="A5" s="70" t="s">
        <v>42</v>
      </c>
      <c r="B5" s="70"/>
      <c r="C5" s="70"/>
      <c r="D5" s="18"/>
      <c r="E5" s="18"/>
      <c r="F5" s="18"/>
      <c r="G5" s="18"/>
      <c r="H5" s="1"/>
      <c r="I5" s="1"/>
    </row>
    <row r="6" spans="1:9" x14ac:dyDescent="0.25">
      <c r="A6" s="18"/>
      <c r="B6" s="18"/>
      <c r="C6" s="18"/>
      <c r="D6" s="18"/>
      <c r="E6" s="18"/>
      <c r="F6" s="18"/>
      <c r="G6" s="18"/>
      <c r="H6" s="1"/>
      <c r="I6" s="1"/>
    </row>
    <row r="7" spans="1:9" x14ac:dyDescent="0.25">
      <c r="A7" s="19" t="s">
        <v>1</v>
      </c>
      <c r="B7" s="36" t="s">
        <v>83</v>
      </c>
      <c r="C7" s="18"/>
      <c r="D7" s="18"/>
      <c r="E7" s="18"/>
      <c r="F7" s="18"/>
      <c r="G7" s="18"/>
      <c r="H7" s="1"/>
      <c r="I7" s="1"/>
    </row>
    <row r="8" spans="1:9" x14ac:dyDescent="0.25">
      <c r="A8" s="19" t="s">
        <v>2</v>
      </c>
      <c r="B8" s="36" t="s">
        <v>85</v>
      </c>
      <c r="C8" s="18"/>
      <c r="D8" s="18"/>
      <c r="E8" s="18"/>
      <c r="F8" s="18"/>
      <c r="G8" s="18"/>
      <c r="H8" s="1"/>
      <c r="I8" s="1"/>
    </row>
    <row r="9" spans="1:9" x14ac:dyDescent="0.25">
      <c r="A9" s="18"/>
      <c r="B9" s="18"/>
      <c r="C9" s="18"/>
      <c r="D9" s="18"/>
      <c r="E9" s="18"/>
      <c r="F9" s="18"/>
      <c r="G9" s="18"/>
      <c r="H9" s="1"/>
      <c r="I9" s="1"/>
    </row>
    <row r="10" spans="1:9" ht="26.25" x14ac:dyDescent="0.4">
      <c r="A10" s="71" t="s">
        <v>3</v>
      </c>
      <c r="B10" s="72"/>
      <c r="C10" s="72"/>
      <c r="D10" s="72"/>
      <c r="E10" s="72"/>
      <c r="F10" s="72"/>
      <c r="G10" s="72"/>
      <c r="H10" s="1"/>
      <c r="I10" s="1"/>
    </row>
    <row r="11" spans="1:9" ht="15.75" thickBot="1" x14ac:dyDescent="0.3">
      <c r="A11" s="18"/>
      <c r="B11" s="18"/>
      <c r="C11" s="18"/>
      <c r="D11" s="18"/>
      <c r="E11" s="18"/>
      <c r="F11" s="18"/>
      <c r="G11" s="18"/>
      <c r="H11" s="1"/>
      <c r="I11" s="1"/>
    </row>
    <row r="12" spans="1:9" ht="30" x14ac:dyDescent="0.25">
      <c r="A12" s="21"/>
      <c r="B12" s="22" t="s">
        <v>21</v>
      </c>
      <c r="C12" s="22" t="s">
        <v>4</v>
      </c>
      <c r="D12" s="22" t="s">
        <v>5</v>
      </c>
      <c r="E12" s="22" t="s">
        <v>6</v>
      </c>
      <c r="F12" s="22" t="s">
        <v>7</v>
      </c>
      <c r="G12" s="23" t="s">
        <v>8</v>
      </c>
      <c r="H12" s="1"/>
      <c r="I12" s="1"/>
    </row>
    <row r="13" spans="1:9" ht="46.5" thickBot="1" x14ac:dyDescent="0.3">
      <c r="A13" s="30" t="s">
        <v>16</v>
      </c>
      <c r="B13" s="31" t="s">
        <v>17</v>
      </c>
      <c r="C13" s="32">
        <f>E13*100/G13</f>
        <v>0.30120481927710846</v>
      </c>
      <c r="D13" s="31" t="s">
        <v>18</v>
      </c>
      <c r="E13" s="37">
        <f>E15+E14</f>
        <v>1</v>
      </c>
      <c r="F13" s="31" t="s">
        <v>12</v>
      </c>
      <c r="G13" s="34">
        <f>G15</f>
        <v>332</v>
      </c>
      <c r="H13" s="1"/>
      <c r="I13" s="1"/>
    </row>
    <row r="14" spans="1:9" ht="34.5" x14ac:dyDescent="0.25">
      <c r="A14" s="24" t="s">
        <v>13</v>
      </c>
      <c r="B14" s="25" t="s">
        <v>14</v>
      </c>
      <c r="C14" s="26">
        <f>E14*100/G14</f>
        <v>0</v>
      </c>
      <c r="D14" s="25" t="s">
        <v>15</v>
      </c>
      <c r="E14" s="27">
        <v>0</v>
      </c>
      <c r="F14" s="25" t="s">
        <v>12</v>
      </c>
      <c r="G14" s="29">
        <f>G15</f>
        <v>332</v>
      </c>
      <c r="H14" s="1"/>
      <c r="I14" s="1"/>
    </row>
    <row r="15" spans="1:9" ht="49.5" customHeight="1" x14ac:dyDescent="0.25">
      <c r="A15" s="24" t="s">
        <v>9</v>
      </c>
      <c r="B15" s="25" t="s">
        <v>10</v>
      </c>
      <c r="C15" s="26">
        <f>E15*100/G15</f>
        <v>0.30120481927710846</v>
      </c>
      <c r="D15" s="25" t="s">
        <v>11</v>
      </c>
      <c r="E15" s="27">
        <v>1</v>
      </c>
      <c r="F15" s="25" t="s">
        <v>12</v>
      </c>
      <c r="G15" s="28">
        <v>332</v>
      </c>
      <c r="H15" s="1"/>
      <c r="I15" s="1"/>
    </row>
    <row r="16" spans="1:9" ht="15.75" thickBot="1" x14ac:dyDescent="0.3">
      <c r="A16" s="35"/>
      <c r="B16" s="35"/>
      <c r="C16" s="35"/>
      <c r="D16" s="35"/>
      <c r="E16" s="35"/>
      <c r="F16" s="35"/>
      <c r="G16" s="35"/>
      <c r="H16" s="1"/>
      <c r="I16" s="1"/>
    </row>
    <row r="17" spans="1:9" x14ac:dyDescent="0.25">
      <c r="A17" s="61" t="s">
        <v>19</v>
      </c>
      <c r="B17" s="62"/>
      <c r="C17" s="62"/>
      <c r="D17" s="62"/>
      <c r="E17" s="62"/>
      <c r="F17" s="62"/>
      <c r="G17" s="63"/>
      <c r="H17" s="1"/>
      <c r="I17" s="1"/>
    </row>
    <row r="18" spans="1:9" ht="15.75" thickBot="1" x14ac:dyDescent="0.3">
      <c r="A18" s="64"/>
      <c r="B18" s="65"/>
      <c r="C18" s="65"/>
      <c r="D18" s="65"/>
      <c r="E18" s="65"/>
      <c r="F18" s="65"/>
      <c r="G18" s="66"/>
      <c r="H18" s="1"/>
      <c r="I18" s="1"/>
    </row>
    <row r="19" spans="1:9" x14ac:dyDescent="0.25">
      <c r="A19" s="35"/>
      <c r="B19" s="35"/>
      <c r="C19" s="35"/>
      <c r="D19" s="35"/>
      <c r="E19" s="35"/>
      <c r="F19" s="35"/>
      <c r="G19" s="35"/>
      <c r="H19" s="1"/>
      <c r="I19" s="1"/>
    </row>
    <row r="20" spans="1:9" x14ac:dyDescent="0.25">
      <c r="A20" s="4"/>
      <c r="B20" s="4"/>
      <c r="C20" s="4"/>
      <c r="D20" s="4"/>
      <c r="E20" s="4"/>
      <c r="F20" s="4"/>
      <c r="G20" s="4"/>
      <c r="H20" s="1"/>
      <c r="I20" s="1"/>
    </row>
    <row r="21" spans="1:9" x14ac:dyDescent="0.25">
      <c r="A21" s="4"/>
      <c r="B21" s="4"/>
      <c r="C21" s="4"/>
      <c r="D21" s="4"/>
      <c r="E21" s="4"/>
      <c r="F21" s="4"/>
      <c r="G21" s="4"/>
      <c r="H21" s="1"/>
      <c r="I21" s="1"/>
    </row>
    <row r="22" spans="1:9" x14ac:dyDescent="0.25">
      <c r="A22" s="4"/>
      <c r="B22" s="4"/>
      <c r="C22" s="4"/>
      <c r="D22" s="4"/>
      <c r="E22" s="4"/>
      <c r="F22" s="4"/>
      <c r="G22" s="4"/>
      <c r="H22" s="1"/>
      <c r="I22" s="1"/>
    </row>
    <row r="23" spans="1:9" x14ac:dyDescent="0.25">
      <c r="A23" s="4"/>
      <c r="B23" s="4"/>
      <c r="C23" s="4"/>
      <c r="D23" s="4"/>
      <c r="E23" s="4"/>
      <c r="F23" s="4"/>
      <c r="G23" s="4"/>
      <c r="H23" s="1"/>
      <c r="I23" s="1"/>
    </row>
    <row r="24" spans="1:9" x14ac:dyDescent="0.25">
      <c r="A24" s="4"/>
      <c r="B24" s="4"/>
      <c r="C24" s="4"/>
      <c r="D24" s="4"/>
      <c r="E24" s="4"/>
      <c r="F24" s="4"/>
      <c r="G24" s="4"/>
      <c r="H24" s="1"/>
      <c r="I24" s="1"/>
    </row>
    <row r="25" spans="1:9" x14ac:dyDescent="0.25">
      <c r="A25" s="1"/>
      <c r="B25" s="1"/>
      <c r="C25" s="1"/>
      <c r="D25" s="1"/>
      <c r="E25" s="1"/>
      <c r="F25" s="1"/>
      <c r="G25" s="1"/>
      <c r="H25" s="1"/>
      <c r="I25" s="1"/>
    </row>
  </sheetData>
  <mergeCells count="6">
    <mergeCell ref="A17:G18"/>
    <mergeCell ref="A4:G4"/>
    <mergeCell ref="A1:G1"/>
    <mergeCell ref="A2:G2"/>
    <mergeCell ref="A5:C5"/>
    <mergeCell ref="A10:G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workbookViewId="0">
      <selection activeCell="F20" sqref="F20"/>
    </sheetView>
  </sheetViews>
  <sheetFormatPr defaultRowHeight="15" x14ac:dyDescent="0.25"/>
  <cols>
    <col min="1" max="1" width="31.85546875" style="2" customWidth="1"/>
    <col min="2" max="2" width="20.28515625" style="2" customWidth="1"/>
    <col min="3" max="3" width="11.140625" style="2" customWidth="1"/>
    <col min="4" max="4" width="29.42578125" style="2" customWidth="1"/>
    <col min="5" max="5" width="10.28515625" style="2" customWidth="1"/>
    <col min="6" max="6" width="18.7109375" style="2" customWidth="1"/>
    <col min="7" max="7" width="16" style="2" customWidth="1"/>
    <col min="8" max="16384" width="9.140625" style="2"/>
  </cols>
  <sheetData>
    <row r="1" spans="1:9" ht="18" x14ac:dyDescent="0.25">
      <c r="A1" s="68" t="s">
        <v>20</v>
      </c>
      <c r="B1" s="68"/>
      <c r="C1" s="68"/>
      <c r="D1" s="68"/>
      <c r="E1" s="68"/>
      <c r="F1" s="68"/>
      <c r="G1" s="68"/>
      <c r="H1" s="1"/>
      <c r="I1" s="1"/>
    </row>
    <row r="2" spans="1:9" x14ac:dyDescent="0.25">
      <c r="A2" s="69" t="s">
        <v>0</v>
      </c>
      <c r="B2" s="69"/>
      <c r="C2" s="69"/>
      <c r="D2" s="69"/>
      <c r="E2" s="69"/>
      <c r="F2" s="69"/>
      <c r="G2" s="69"/>
      <c r="H2" s="1"/>
      <c r="I2" s="1"/>
    </row>
    <row r="3" spans="1:9" x14ac:dyDescent="0.25">
      <c r="A3" s="17"/>
      <c r="B3" s="17"/>
      <c r="C3" s="17"/>
      <c r="D3" s="17"/>
      <c r="E3" s="17"/>
      <c r="F3" s="17"/>
      <c r="G3" s="17"/>
      <c r="H3" s="1"/>
      <c r="I3" s="1"/>
    </row>
    <row r="4" spans="1:9" ht="45.75" customHeight="1" x14ac:dyDescent="0.25">
      <c r="A4" s="67" t="s">
        <v>41</v>
      </c>
      <c r="B4" s="67"/>
      <c r="C4" s="67"/>
      <c r="D4" s="67"/>
      <c r="E4" s="67"/>
      <c r="F4" s="67"/>
      <c r="G4" s="67"/>
      <c r="H4" s="1"/>
      <c r="I4" s="1"/>
    </row>
    <row r="5" spans="1:9" x14ac:dyDescent="0.25">
      <c r="A5" s="70"/>
      <c r="B5" s="70"/>
      <c r="C5" s="70"/>
      <c r="D5" s="18"/>
      <c r="E5" s="18"/>
      <c r="F5" s="18"/>
      <c r="G5" s="18"/>
      <c r="H5" s="1"/>
      <c r="I5" s="1"/>
    </row>
    <row r="6" spans="1:9" x14ac:dyDescent="0.25">
      <c r="A6" s="18"/>
      <c r="B6" s="18"/>
      <c r="C6" s="18"/>
      <c r="D6" s="18"/>
      <c r="E6" s="18"/>
      <c r="F6" s="18"/>
      <c r="G6" s="18"/>
      <c r="H6" s="1"/>
      <c r="I6" s="1"/>
    </row>
    <row r="7" spans="1:9" x14ac:dyDescent="0.25">
      <c r="A7" s="19" t="s">
        <v>1</v>
      </c>
      <c r="B7" s="20" t="str">
        <f>RZP!B7</f>
        <v xml:space="preserve">JZ Psihiatrična bolnišnica Vojnik </v>
      </c>
      <c r="C7" s="18"/>
      <c r="D7" s="18"/>
      <c r="E7" s="18"/>
      <c r="F7" s="18"/>
      <c r="G7" s="18"/>
      <c r="H7" s="1"/>
      <c r="I7" s="1"/>
    </row>
    <row r="8" spans="1:9" x14ac:dyDescent="0.25">
      <c r="A8" s="19" t="s">
        <v>2</v>
      </c>
      <c r="B8" s="20" t="s">
        <v>86</v>
      </c>
      <c r="C8" s="18"/>
      <c r="D8" s="18"/>
      <c r="E8" s="18"/>
      <c r="F8" s="18"/>
      <c r="G8" s="18"/>
      <c r="H8" s="1"/>
      <c r="I8" s="1"/>
    </row>
    <row r="9" spans="1:9" x14ac:dyDescent="0.25">
      <c r="A9" s="18"/>
      <c r="B9" s="18"/>
      <c r="C9" s="18"/>
      <c r="D9" s="18"/>
      <c r="E9" s="18"/>
      <c r="F9" s="18"/>
      <c r="G9" s="18"/>
      <c r="H9" s="1"/>
      <c r="I9" s="1"/>
    </row>
    <row r="10" spans="1:9" ht="26.25" x14ac:dyDescent="0.4">
      <c r="A10" s="71" t="s">
        <v>22</v>
      </c>
      <c r="B10" s="72"/>
      <c r="C10" s="72"/>
      <c r="D10" s="72"/>
      <c r="E10" s="72"/>
      <c r="F10" s="72"/>
      <c r="G10" s="72"/>
      <c r="H10" s="1"/>
      <c r="I10" s="1"/>
    </row>
    <row r="11" spans="1:9" ht="15.75" thickBot="1" x14ac:dyDescent="0.3">
      <c r="A11" s="18"/>
      <c r="B11" s="18"/>
      <c r="C11" s="18"/>
      <c r="D11" s="18"/>
      <c r="E11" s="18"/>
      <c r="F11" s="18"/>
      <c r="G11" s="18"/>
      <c r="H11" s="1"/>
      <c r="I11" s="1"/>
    </row>
    <row r="12" spans="1:9" ht="30" x14ac:dyDescent="0.25">
      <c r="A12" s="21"/>
      <c r="B12" s="22" t="s">
        <v>21</v>
      </c>
      <c r="C12" s="22" t="s">
        <v>4</v>
      </c>
      <c r="D12" s="22" t="s">
        <v>5</v>
      </c>
      <c r="E12" s="22" t="s">
        <v>6</v>
      </c>
      <c r="F12" s="22" t="s">
        <v>7</v>
      </c>
      <c r="G12" s="23" t="s">
        <v>8</v>
      </c>
      <c r="H12" s="1"/>
      <c r="I12" s="1"/>
    </row>
    <row r="13" spans="1:9" ht="49.5" customHeight="1" x14ac:dyDescent="0.25">
      <c r="A13" s="24" t="s">
        <v>23</v>
      </c>
      <c r="B13" s="25" t="s">
        <v>73</v>
      </c>
      <c r="C13" s="26">
        <f>E13*1000/G13</f>
        <v>1.9995715203884883</v>
      </c>
      <c r="D13" s="25" t="s">
        <v>72</v>
      </c>
      <c r="E13" s="27">
        <v>28</v>
      </c>
      <c r="F13" s="25" t="s">
        <v>24</v>
      </c>
      <c r="G13" s="28">
        <v>14003</v>
      </c>
      <c r="H13" s="1"/>
      <c r="I13" s="1"/>
    </row>
    <row r="14" spans="1:9" ht="57" x14ac:dyDescent="0.25">
      <c r="A14" s="24" t="s">
        <v>25</v>
      </c>
      <c r="B14" s="25" t="s">
        <v>74</v>
      </c>
      <c r="C14" s="26">
        <f>E14*1000/G14</f>
        <v>0.57130614868242524</v>
      </c>
      <c r="D14" s="25" t="s">
        <v>75</v>
      </c>
      <c r="E14" s="27">
        <v>8</v>
      </c>
      <c r="F14" s="25" t="s">
        <v>24</v>
      </c>
      <c r="G14" s="29">
        <f>G13</f>
        <v>14003</v>
      </c>
      <c r="H14" s="1"/>
      <c r="I14" s="1"/>
    </row>
    <row r="15" spans="1:9" ht="46.5" thickBot="1" x14ac:dyDescent="0.3">
      <c r="A15" s="30" t="s">
        <v>26</v>
      </c>
      <c r="B15" s="31" t="s">
        <v>81</v>
      </c>
      <c r="C15" s="32">
        <f>E15*100/G15</f>
        <v>0</v>
      </c>
      <c r="D15" s="31" t="s">
        <v>80</v>
      </c>
      <c r="E15" s="33">
        <v>0</v>
      </c>
      <c r="F15" s="31" t="s">
        <v>27</v>
      </c>
      <c r="G15" s="34">
        <f>E13</f>
        <v>28</v>
      </c>
      <c r="H15" s="1"/>
      <c r="I15" s="1"/>
    </row>
    <row r="16" spans="1:9" ht="15.75" thickBot="1" x14ac:dyDescent="0.3">
      <c r="A16" s="35"/>
      <c r="B16" s="35"/>
      <c r="C16" s="35"/>
      <c r="D16" s="35"/>
      <c r="E16" s="35"/>
      <c r="F16" s="35"/>
      <c r="G16" s="35"/>
      <c r="H16" s="1"/>
      <c r="I16" s="1"/>
    </row>
    <row r="17" spans="1:9" x14ac:dyDescent="0.25">
      <c r="A17" s="61" t="s">
        <v>19</v>
      </c>
      <c r="B17" s="62"/>
      <c r="C17" s="62"/>
      <c r="D17" s="62"/>
      <c r="E17" s="62"/>
      <c r="F17" s="62"/>
      <c r="G17" s="63"/>
      <c r="H17" s="1"/>
      <c r="I17" s="1"/>
    </row>
    <row r="18" spans="1:9" ht="15.75" thickBot="1" x14ac:dyDescent="0.3">
      <c r="A18" s="64"/>
      <c r="B18" s="65"/>
      <c r="C18" s="65"/>
      <c r="D18" s="65"/>
      <c r="E18" s="65"/>
      <c r="F18" s="65"/>
      <c r="G18" s="66"/>
      <c r="H18" s="1"/>
      <c r="I18" s="1"/>
    </row>
    <row r="19" spans="1:9" x14ac:dyDescent="0.25">
      <c r="A19" s="4"/>
      <c r="B19" s="4"/>
      <c r="C19" s="4"/>
      <c r="D19" s="4"/>
      <c r="E19" s="4"/>
      <c r="F19" s="4"/>
      <c r="G19" s="4"/>
      <c r="H19" s="1"/>
      <c r="I19" s="1"/>
    </row>
    <row r="20" spans="1:9" x14ac:dyDescent="0.25">
      <c r="A20" s="4"/>
      <c r="B20" s="4"/>
      <c r="C20" s="4"/>
      <c r="D20" s="4"/>
      <c r="E20" s="4"/>
      <c r="F20" s="4"/>
      <c r="G20" s="4"/>
      <c r="H20" s="1"/>
      <c r="I20" s="1"/>
    </row>
    <row r="21" spans="1:9" x14ac:dyDescent="0.25">
      <c r="A21" s="4"/>
      <c r="B21" s="4"/>
      <c r="C21" s="4"/>
      <c r="D21" s="4"/>
      <c r="E21" s="4"/>
      <c r="F21" s="4"/>
      <c r="G21" s="4"/>
      <c r="H21" s="1"/>
      <c r="I21" s="1"/>
    </row>
    <row r="22" spans="1:9" x14ac:dyDescent="0.25">
      <c r="A22" s="4"/>
      <c r="B22" s="4"/>
      <c r="C22" s="4"/>
      <c r="D22" s="4"/>
      <c r="E22" s="4"/>
      <c r="F22" s="4"/>
      <c r="G22" s="4"/>
      <c r="H22" s="1"/>
      <c r="I22" s="1"/>
    </row>
    <row r="23" spans="1:9" x14ac:dyDescent="0.25">
      <c r="A23" s="4"/>
      <c r="B23" s="4"/>
      <c r="C23" s="4"/>
      <c r="D23" s="4"/>
      <c r="E23" s="4"/>
      <c r="F23" s="4"/>
      <c r="G23" s="4"/>
      <c r="H23" s="1"/>
      <c r="I23" s="1"/>
    </row>
    <row r="24" spans="1:9" x14ac:dyDescent="0.25">
      <c r="A24" s="4"/>
      <c r="B24" s="4"/>
      <c r="C24" s="4"/>
      <c r="D24" s="4"/>
      <c r="E24" s="4"/>
      <c r="F24" s="4"/>
      <c r="G24" s="4"/>
      <c r="H24" s="1"/>
      <c r="I24" s="1"/>
    </row>
    <row r="25" spans="1:9" x14ac:dyDescent="0.25">
      <c r="A25" s="1"/>
      <c r="B25" s="1"/>
      <c r="C25" s="1"/>
      <c r="D25" s="1"/>
      <c r="E25" s="1"/>
      <c r="F25" s="1"/>
      <c r="G25" s="1"/>
      <c r="H25" s="1"/>
      <c r="I25" s="1"/>
    </row>
  </sheetData>
  <mergeCells count="6">
    <mergeCell ref="A17:G18"/>
    <mergeCell ref="A1:G1"/>
    <mergeCell ref="A2:G2"/>
    <mergeCell ref="A4:G4"/>
    <mergeCell ref="A5:C5"/>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opLeftCell="A4" workbookViewId="0">
      <selection activeCell="F22" sqref="F22"/>
    </sheetView>
  </sheetViews>
  <sheetFormatPr defaultRowHeight="15" x14ac:dyDescent="0.25"/>
  <cols>
    <col min="1" max="1" width="31.85546875" style="2" customWidth="1"/>
    <col min="2" max="2" width="20.28515625" style="2" customWidth="1"/>
    <col min="3" max="3" width="12.7109375" style="2" customWidth="1"/>
    <col min="4" max="4" width="29.5703125" style="2" customWidth="1"/>
    <col min="5" max="5" width="10.28515625" style="2" customWidth="1"/>
    <col min="6" max="6" width="24.28515625" style="2" customWidth="1"/>
    <col min="7" max="16384" width="9.140625" style="2"/>
  </cols>
  <sheetData>
    <row r="1" spans="1:8" ht="18" x14ac:dyDescent="0.25">
      <c r="A1" s="86" t="s">
        <v>20</v>
      </c>
      <c r="B1" s="86"/>
      <c r="C1" s="86"/>
      <c r="D1" s="86"/>
      <c r="E1" s="86"/>
      <c r="F1" s="86"/>
      <c r="G1" s="1"/>
      <c r="H1" s="1"/>
    </row>
    <row r="2" spans="1:8" x14ac:dyDescent="0.25">
      <c r="A2" s="87" t="s">
        <v>0</v>
      </c>
      <c r="B2" s="87"/>
      <c r="C2" s="87"/>
      <c r="D2" s="87"/>
      <c r="E2" s="87"/>
      <c r="F2" s="87"/>
      <c r="G2" s="1"/>
      <c r="H2" s="1"/>
    </row>
    <row r="3" spans="1:8" x14ac:dyDescent="0.25">
      <c r="A3" s="3"/>
      <c r="B3" s="3"/>
      <c r="C3" s="3"/>
      <c r="D3" s="3"/>
      <c r="E3" s="3"/>
      <c r="F3" s="3"/>
      <c r="G3" s="1"/>
      <c r="H3" s="1"/>
    </row>
    <row r="4" spans="1:8" ht="43.5" customHeight="1" x14ac:dyDescent="0.25">
      <c r="A4" s="67" t="s">
        <v>40</v>
      </c>
      <c r="B4" s="67"/>
      <c r="C4" s="67"/>
      <c r="D4" s="67"/>
      <c r="E4" s="67"/>
      <c r="F4" s="67"/>
      <c r="G4" s="1"/>
      <c r="H4" s="1"/>
    </row>
    <row r="5" spans="1:8" x14ac:dyDescent="0.25">
      <c r="A5" s="88"/>
      <c r="B5" s="88"/>
      <c r="C5" s="88"/>
      <c r="D5" s="1"/>
      <c r="E5" s="1"/>
      <c r="F5" s="1"/>
      <c r="G5" s="1"/>
      <c r="H5" s="1"/>
    </row>
    <row r="6" spans="1:8" x14ac:dyDescent="0.25">
      <c r="A6" s="1"/>
      <c r="B6" s="1"/>
      <c r="C6" s="1"/>
      <c r="D6" s="1"/>
      <c r="E6" s="1"/>
      <c r="F6" s="1"/>
      <c r="G6" s="1"/>
      <c r="H6" s="1"/>
    </row>
    <row r="7" spans="1:8" x14ac:dyDescent="0.25">
      <c r="A7" s="5" t="s">
        <v>1</v>
      </c>
      <c r="B7" s="8" t="str">
        <f>RZP!B7</f>
        <v xml:space="preserve">JZ Psihiatrična bolnišnica Vojnik </v>
      </c>
      <c r="C7" s="1"/>
      <c r="D7" s="1"/>
      <c r="E7" s="1"/>
      <c r="F7" s="1"/>
      <c r="G7" s="1"/>
      <c r="H7" s="1"/>
    </row>
    <row r="8" spans="1:8" x14ac:dyDescent="0.25">
      <c r="A8" s="5" t="s">
        <v>2</v>
      </c>
      <c r="B8" s="8" t="str">
        <f>RZP!B8</f>
        <v xml:space="preserve">od 1. 4. 2015 do 30. 6. 2015 </v>
      </c>
      <c r="C8" s="1"/>
      <c r="D8" s="1"/>
      <c r="E8" s="1"/>
      <c r="F8" s="1"/>
      <c r="G8" s="1"/>
      <c r="H8" s="1"/>
    </row>
    <row r="9" spans="1:8" x14ac:dyDescent="0.25">
      <c r="A9" s="1"/>
      <c r="B9" s="1"/>
      <c r="C9" s="1"/>
      <c r="D9" s="1"/>
      <c r="E9" s="1"/>
      <c r="F9" s="1"/>
      <c r="G9" s="1"/>
      <c r="H9" s="1"/>
    </row>
    <row r="10" spans="1:8" ht="26.25" x14ac:dyDescent="0.4">
      <c r="A10" s="89" t="s">
        <v>38</v>
      </c>
      <c r="B10" s="90"/>
      <c r="C10" s="90"/>
      <c r="D10" s="90"/>
      <c r="E10" s="90"/>
      <c r="F10" s="90"/>
      <c r="G10" s="1"/>
      <c r="H10" s="1"/>
    </row>
    <row r="11" spans="1:8" ht="15.75" thickBot="1" x14ac:dyDescent="0.3">
      <c r="A11" s="1"/>
      <c r="B11" s="1"/>
      <c r="C11" s="1"/>
      <c r="D11" s="1"/>
      <c r="E11" s="1"/>
      <c r="F11" s="1"/>
      <c r="G11" s="1"/>
      <c r="H11" s="1"/>
    </row>
    <row r="12" spans="1:8" ht="75.75" customHeight="1" x14ac:dyDescent="0.25">
      <c r="A12" s="91"/>
      <c r="B12" s="92"/>
      <c r="C12" s="93"/>
      <c r="D12" s="22" t="s">
        <v>68</v>
      </c>
      <c r="E12" s="22"/>
      <c r="F12" s="23" t="s">
        <v>67</v>
      </c>
      <c r="G12" s="1"/>
      <c r="H12" s="1"/>
    </row>
    <row r="13" spans="1:8" ht="30" customHeight="1" x14ac:dyDescent="0.25">
      <c r="A13" s="79" t="s">
        <v>62</v>
      </c>
      <c r="B13" s="80"/>
      <c r="C13" s="81"/>
      <c r="D13" s="46"/>
      <c r="E13" s="41"/>
      <c r="F13" s="52"/>
      <c r="G13" s="1"/>
      <c r="H13" s="1"/>
    </row>
    <row r="14" spans="1:8" ht="24" customHeight="1" x14ac:dyDescent="0.25">
      <c r="A14" s="79" t="s">
        <v>69</v>
      </c>
      <c r="B14" s="80"/>
      <c r="C14" s="81"/>
      <c r="D14" s="47"/>
      <c r="E14" s="42"/>
      <c r="F14" s="53"/>
      <c r="G14" s="1"/>
      <c r="H14" s="1"/>
    </row>
    <row r="15" spans="1:8" ht="24" customHeight="1" x14ac:dyDescent="0.25">
      <c r="A15" s="79" t="s">
        <v>64</v>
      </c>
      <c r="B15" s="80"/>
      <c r="C15" s="81"/>
      <c r="D15" s="47"/>
      <c r="E15" s="43"/>
      <c r="F15" s="53"/>
      <c r="G15" s="1"/>
      <c r="H15" s="1"/>
    </row>
    <row r="16" spans="1:8" ht="23.25" customHeight="1" x14ac:dyDescent="0.25">
      <c r="A16" s="79" t="s">
        <v>63</v>
      </c>
      <c r="B16" s="80"/>
      <c r="C16" s="81"/>
      <c r="D16" s="47"/>
      <c r="E16" s="43"/>
      <c r="F16" s="47"/>
      <c r="G16" s="1"/>
      <c r="H16" s="1"/>
    </row>
    <row r="17" spans="1:8" ht="24.75" customHeight="1" x14ac:dyDescent="0.25">
      <c r="A17" s="79" t="s">
        <v>60</v>
      </c>
      <c r="B17" s="80"/>
      <c r="C17" s="81"/>
      <c r="D17" s="47"/>
      <c r="E17" s="42"/>
      <c r="F17" s="53"/>
      <c r="G17" s="1"/>
      <c r="H17" s="1"/>
    </row>
    <row r="18" spans="1:8" ht="24" customHeight="1" x14ac:dyDescent="0.25">
      <c r="A18" s="79" t="s">
        <v>70</v>
      </c>
      <c r="B18" s="80"/>
      <c r="C18" s="81"/>
      <c r="D18" s="47"/>
      <c r="E18" s="42"/>
      <c r="F18" s="53"/>
      <c r="G18" s="1"/>
      <c r="H18" s="1"/>
    </row>
    <row r="19" spans="1:8" ht="27" customHeight="1" x14ac:dyDescent="0.25">
      <c r="A19" s="79" t="s">
        <v>65</v>
      </c>
      <c r="B19" s="80"/>
      <c r="C19" s="81"/>
      <c r="D19" s="47"/>
      <c r="E19" s="42"/>
      <c r="F19" s="53"/>
      <c r="G19" s="1"/>
      <c r="H19" s="1"/>
    </row>
    <row r="20" spans="1:8" ht="24.75" customHeight="1" x14ac:dyDescent="0.25">
      <c r="A20" s="79" t="s">
        <v>66</v>
      </c>
      <c r="B20" s="80"/>
      <c r="C20" s="81"/>
      <c r="D20" s="47"/>
      <c r="E20" s="42"/>
      <c r="F20" s="53"/>
      <c r="G20" s="1"/>
      <c r="H20" s="1"/>
    </row>
    <row r="21" spans="1:8" ht="24" customHeight="1" x14ac:dyDescent="0.25">
      <c r="A21" s="39"/>
      <c r="B21" s="85" t="s">
        <v>57</v>
      </c>
      <c r="C21" s="81"/>
      <c r="D21" s="49" t="e">
        <f>D20/D19</f>
        <v>#DIV/0!</v>
      </c>
      <c r="E21" s="42"/>
      <c r="F21" s="54" t="e">
        <f>F20/F19</f>
        <v>#DIV/0!</v>
      </c>
      <c r="G21" s="1"/>
      <c r="H21" s="1"/>
    </row>
    <row r="22" spans="1:8" ht="27" customHeight="1" x14ac:dyDescent="0.25">
      <c r="A22" s="79" t="s">
        <v>61</v>
      </c>
      <c r="B22" s="80"/>
      <c r="C22" s="81"/>
      <c r="D22" s="48"/>
      <c r="E22" s="45"/>
      <c r="F22" s="55"/>
      <c r="G22" s="1"/>
      <c r="H22" s="1"/>
    </row>
    <row r="23" spans="1:8" ht="24" customHeight="1" x14ac:dyDescent="0.25">
      <c r="A23" s="44"/>
      <c r="B23" s="85" t="s">
        <v>58</v>
      </c>
      <c r="C23" s="81"/>
      <c r="D23" s="50" t="e">
        <f>D22/(D18+D22)</f>
        <v>#DIV/0!</v>
      </c>
      <c r="E23" s="45"/>
      <c r="F23" s="56" t="e">
        <f>F22/F18</f>
        <v>#DIV/0!</v>
      </c>
      <c r="G23" s="1"/>
      <c r="H23" s="1"/>
    </row>
    <row r="24" spans="1:8" ht="24" customHeight="1" x14ac:dyDescent="0.25">
      <c r="A24" s="79" t="s">
        <v>71</v>
      </c>
      <c r="B24" s="80"/>
      <c r="C24" s="81"/>
      <c r="D24" s="50" t="e">
        <f>D17/D16</f>
        <v>#DIV/0!</v>
      </c>
      <c r="E24" s="45"/>
      <c r="F24" s="56" t="e">
        <f>F17/F16</f>
        <v>#DIV/0!</v>
      </c>
      <c r="G24" s="1"/>
      <c r="H24" s="1"/>
    </row>
    <row r="25" spans="1:8" ht="24.75" customHeight="1" thickBot="1" x14ac:dyDescent="0.3">
      <c r="A25" s="82" t="s">
        <v>59</v>
      </c>
      <c r="B25" s="83"/>
      <c r="C25" s="84"/>
      <c r="D25" s="51" t="e">
        <f>D17/D18</f>
        <v>#DIV/0!</v>
      </c>
      <c r="E25" s="40"/>
      <c r="F25" s="57" t="e">
        <f>F17/F18</f>
        <v>#DIV/0!</v>
      </c>
      <c r="G25" s="1"/>
      <c r="H25" s="1"/>
    </row>
    <row r="26" spans="1:8" ht="15.75" thickBot="1" x14ac:dyDescent="0.3">
      <c r="A26" s="4"/>
      <c r="B26" s="4"/>
      <c r="C26" s="4"/>
      <c r="D26" s="4"/>
      <c r="E26" s="4"/>
      <c r="F26" s="4"/>
      <c r="G26" s="1"/>
      <c r="H26" s="1"/>
    </row>
    <row r="27" spans="1:8" x14ac:dyDescent="0.25">
      <c r="A27" s="73" t="s">
        <v>19</v>
      </c>
      <c r="B27" s="74"/>
      <c r="C27" s="74"/>
      <c r="D27" s="74"/>
      <c r="E27" s="74"/>
      <c r="F27" s="75"/>
      <c r="G27" s="1"/>
      <c r="H27" s="1"/>
    </row>
    <row r="28" spans="1:8" ht="15.75" thickBot="1" x14ac:dyDescent="0.3">
      <c r="A28" s="76"/>
      <c r="B28" s="77"/>
      <c r="C28" s="77"/>
      <c r="D28" s="77"/>
      <c r="E28" s="77"/>
      <c r="F28" s="78"/>
      <c r="G28" s="1"/>
      <c r="H28" s="1"/>
    </row>
    <row r="29" spans="1:8" x14ac:dyDescent="0.25">
      <c r="A29" s="4"/>
      <c r="B29" s="4"/>
      <c r="C29" s="4"/>
      <c r="D29" s="4"/>
      <c r="E29" s="4"/>
      <c r="F29" s="4"/>
      <c r="G29" s="1"/>
      <c r="H29" s="1"/>
    </row>
    <row r="30" spans="1:8" x14ac:dyDescent="0.25">
      <c r="A30" s="4"/>
      <c r="B30" s="4"/>
      <c r="C30" s="4"/>
      <c r="D30" s="4"/>
      <c r="E30" s="4"/>
      <c r="F30" s="4"/>
      <c r="G30" s="1"/>
      <c r="H30" s="1"/>
    </row>
    <row r="31" spans="1:8" x14ac:dyDescent="0.25">
      <c r="A31" s="4"/>
      <c r="B31" s="4"/>
      <c r="C31" s="4"/>
      <c r="D31" s="4"/>
      <c r="E31" s="4"/>
      <c r="F31" s="4"/>
      <c r="G31" s="1"/>
      <c r="H31" s="1"/>
    </row>
    <row r="32" spans="1:8" x14ac:dyDescent="0.25">
      <c r="A32" s="4"/>
      <c r="B32" s="4"/>
      <c r="C32" s="4"/>
      <c r="D32" s="4"/>
      <c r="E32" s="4"/>
      <c r="F32" s="4"/>
      <c r="G32" s="1"/>
      <c r="H32" s="1"/>
    </row>
    <row r="33" spans="1:8" x14ac:dyDescent="0.25">
      <c r="A33" s="4"/>
      <c r="B33" s="4"/>
      <c r="C33" s="4"/>
      <c r="D33" s="4"/>
      <c r="E33" s="4"/>
      <c r="F33" s="4"/>
      <c r="G33" s="1"/>
      <c r="H33" s="1"/>
    </row>
    <row r="34" spans="1:8" x14ac:dyDescent="0.25">
      <c r="A34" s="4"/>
      <c r="B34" s="4"/>
      <c r="C34" s="4"/>
      <c r="D34" s="4"/>
      <c r="E34" s="4"/>
      <c r="F34" s="4"/>
      <c r="G34" s="1"/>
      <c r="H34" s="1"/>
    </row>
    <row r="35" spans="1:8" x14ac:dyDescent="0.25">
      <c r="A35" s="1"/>
      <c r="B35" s="1"/>
      <c r="C35" s="1"/>
      <c r="D35" s="1"/>
      <c r="E35" s="1"/>
      <c r="F35" s="1"/>
      <c r="G35" s="1"/>
      <c r="H35" s="1"/>
    </row>
  </sheetData>
  <mergeCells count="20">
    <mergeCell ref="A12:C12"/>
    <mergeCell ref="A18:C18"/>
    <mergeCell ref="A20:C20"/>
    <mergeCell ref="A19:C19"/>
    <mergeCell ref="B21:C21"/>
    <mergeCell ref="A1:F1"/>
    <mergeCell ref="A2:F2"/>
    <mergeCell ref="A4:F4"/>
    <mergeCell ref="A5:C5"/>
    <mergeCell ref="A10:F10"/>
    <mergeCell ref="A27:F28"/>
    <mergeCell ref="A13:C13"/>
    <mergeCell ref="A14:C14"/>
    <mergeCell ref="A16:C16"/>
    <mergeCell ref="A17:C17"/>
    <mergeCell ref="A15:C15"/>
    <mergeCell ref="A24:C24"/>
    <mergeCell ref="A25:C25"/>
    <mergeCell ref="A22:C22"/>
    <mergeCell ref="B23:C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F18" sqref="F18"/>
    </sheetView>
  </sheetViews>
  <sheetFormatPr defaultRowHeight="15" x14ac:dyDescent="0.25"/>
  <cols>
    <col min="1" max="1" width="9.140625" style="2"/>
    <col min="2" max="2" width="26" style="2" customWidth="1"/>
    <col min="3" max="3" width="20.28515625" style="2" customWidth="1"/>
    <col min="4" max="4" width="11.140625" style="2" customWidth="1"/>
    <col min="5" max="5" width="31" style="2" customWidth="1"/>
    <col min="6" max="6" width="16" style="2" customWidth="1"/>
    <col min="7" max="7" width="18.7109375" style="2" customWidth="1"/>
    <col min="8" max="8" width="16" style="11" customWidth="1"/>
    <col min="9" max="10" width="9.140625" style="11"/>
    <col min="11" max="16384" width="9.140625" style="2"/>
  </cols>
  <sheetData>
    <row r="1" spans="1:8" s="2" customFormat="1" ht="18" x14ac:dyDescent="0.25">
      <c r="A1" s="1"/>
      <c r="B1" s="86" t="s">
        <v>20</v>
      </c>
      <c r="C1" s="86"/>
      <c r="D1" s="86"/>
      <c r="E1" s="86"/>
      <c r="F1" s="86"/>
      <c r="G1" s="86"/>
      <c r="H1" s="11"/>
    </row>
    <row r="2" spans="1:8" s="2" customFormat="1" x14ac:dyDescent="0.25">
      <c r="A2" s="1"/>
      <c r="B2" s="87" t="s">
        <v>0</v>
      </c>
      <c r="C2" s="87"/>
      <c r="D2" s="87"/>
      <c r="E2" s="87"/>
      <c r="F2" s="87"/>
      <c r="G2" s="87"/>
      <c r="H2" s="11"/>
    </row>
    <row r="3" spans="1:8" s="2" customFormat="1" ht="14.25" customHeight="1" x14ac:dyDescent="0.25">
      <c r="A3" s="1"/>
      <c r="B3" s="3"/>
      <c r="C3" s="3"/>
      <c r="D3" s="3"/>
      <c r="E3" s="3"/>
      <c r="F3" s="3"/>
      <c r="G3" s="3"/>
      <c r="H3" s="12"/>
    </row>
    <row r="4" spans="1:8" s="2" customFormat="1" ht="33" customHeight="1" x14ac:dyDescent="0.25">
      <c r="A4" s="1"/>
      <c r="B4" s="67" t="s">
        <v>39</v>
      </c>
      <c r="C4" s="67"/>
      <c r="D4" s="67"/>
      <c r="E4" s="67"/>
      <c r="F4" s="67"/>
      <c r="G4" s="9"/>
      <c r="H4" s="13"/>
    </row>
    <row r="5" spans="1:8" s="2" customFormat="1" x14ac:dyDescent="0.25">
      <c r="A5" s="1"/>
      <c r="B5" s="88"/>
      <c r="C5" s="88"/>
      <c r="D5" s="88"/>
      <c r="E5" s="1"/>
      <c r="F5" s="1"/>
      <c r="G5" s="1"/>
      <c r="H5" s="11"/>
    </row>
    <row r="6" spans="1:8" s="2" customFormat="1" x14ac:dyDescent="0.25">
      <c r="A6" s="1"/>
      <c r="B6" s="1"/>
      <c r="C6" s="1"/>
      <c r="D6" s="1"/>
      <c r="E6" s="1"/>
      <c r="F6" s="1"/>
      <c r="G6" s="1"/>
      <c r="H6" s="11"/>
    </row>
    <row r="7" spans="1:8" s="2" customFormat="1" x14ac:dyDescent="0.25">
      <c r="A7" s="1"/>
      <c r="B7" s="5" t="s">
        <v>1</v>
      </c>
      <c r="C7" s="20" t="s">
        <v>82</v>
      </c>
      <c r="D7" s="1"/>
      <c r="E7" s="1"/>
      <c r="F7" s="1"/>
      <c r="G7" s="1"/>
      <c r="H7" s="11"/>
    </row>
    <row r="8" spans="1:8" s="2" customFormat="1" x14ac:dyDescent="0.25">
      <c r="A8" s="1"/>
      <c r="B8" s="5" t="s">
        <v>2</v>
      </c>
      <c r="C8" s="20" t="s">
        <v>84</v>
      </c>
      <c r="D8" s="1"/>
      <c r="E8" s="1"/>
      <c r="F8" s="1"/>
      <c r="G8" s="1"/>
      <c r="H8" s="11"/>
    </row>
    <row r="9" spans="1:8" s="2" customFormat="1" x14ac:dyDescent="0.25">
      <c r="A9" s="1"/>
      <c r="B9" s="1"/>
      <c r="C9" s="1"/>
      <c r="D9" s="1"/>
      <c r="E9" s="1"/>
      <c r="F9" s="1"/>
      <c r="G9" s="1"/>
      <c r="H9" s="11"/>
    </row>
    <row r="10" spans="1:8" s="2" customFormat="1" ht="26.25" x14ac:dyDescent="0.4">
      <c r="A10" s="1"/>
      <c r="B10" s="89" t="s">
        <v>28</v>
      </c>
      <c r="C10" s="89"/>
      <c r="D10" s="89"/>
      <c r="E10" s="89"/>
      <c r="F10" s="89"/>
      <c r="G10" s="60"/>
      <c r="H10" s="14"/>
    </row>
    <row r="11" spans="1:8" s="2" customFormat="1" ht="15.75" thickBot="1" x14ac:dyDescent="0.3">
      <c r="A11" s="1"/>
      <c r="B11" s="1"/>
      <c r="C11" s="1"/>
      <c r="D11" s="1"/>
      <c r="E11" s="1"/>
      <c r="F11" s="1"/>
      <c r="G11" s="1"/>
      <c r="H11" s="11"/>
    </row>
    <row r="12" spans="1:8" s="2" customFormat="1" x14ac:dyDescent="0.25">
      <c r="A12" s="1"/>
      <c r="B12" s="97" t="s">
        <v>29</v>
      </c>
      <c r="C12" s="98"/>
      <c r="D12" s="98"/>
      <c r="E12" s="98"/>
      <c r="F12" s="7" t="s">
        <v>30</v>
      </c>
      <c r="G12" s="1"/>
      <c r="H12" s="11"/>
    </row>
    <row r="13" spans="1:8" s="2" customFormat="1" x14ac:dyDescent="0.25">
      <c r="A13" s="1"/>
      <c r="B13" s="94" t="s">
        <v>31</v>
      </c>
      <c r="C13" s="95"/>
      <c r="D13" s="95"/>
      <c r="E13" s="95"/>
      <c r="F13" s="6">
        <v>332</v>
      </c>
      <c r="G13" s="1"/>
      <c r="H13" s="11"/>
    </row>
    <row r="14" spans="1:8" s="2" customFormat="1" x14ac:dyDescent="0.25">
      <c r="A14" s="1"/>
      <c r="B14" s="94" t="s">
        <v>32</v>
      </c>
      <c r="C14" s="95"/>
      <c r="D14" s="95"/>
      <c r="E14" s="95"/>
      <c r="F14" s="6" t="s">
        <v>37</v>
      </c>
      <c r="G14" s="1"/>
      <c r="H14" s="11"/>
    </row>
    <row r="15" spans="1:8" s="2" customFormat="1" x14ac:dyDescent="0.25">
      <c r="A15" s="1"/>
      <c r="B15" s="94" t="s">
        <v>76</v>
      </c>
      <c r="C15" s="95"/>
      <c r="D15" s="95"/>
      <c r="E15" s="95"/>
      <c r="F15" s="6">
        <v>0</v>
      </c>
      <c r="G15" s="1"/>
      <c r="H15" s="11"/>
    </row>
    <row r="16" spans="1:8" s="2" customFormat="1" x14ac:dyDescent="0.25">
      <c r="A16" s="1"/>
      <c r="B16" s="94" t="s">
        <v>33</v>
      </c>
      <c r="C16" s="95"/>
      <c r="D16" s="95"/>
      <c r="E16" s="95"/>
      <c r="F16" s="6">
        <v>0</v>
      </c>
      <c r="G16" s="1"/>
      <c r="H16" s="11"/>
    </row>
    <row r="17" spans="1:8" s="2" customFormat="1" ht="48.75" customHeight="1" x14ac:dyDescent="0.25">
      <c r="A17" s="1"/>
      <c r="B17" s="59"/>
      <c r="C17" s="95" t="s">
        <v>34</v>
      </c>
      <c r="D17" s="95"/>
      <c r="E17" s="95"/>
      <c r="F17" s="6">
        <v>0</v>
      </c>
      <c r="G17" s="1"/>
      <c r="H17" s="11"/>
    </row>
    <row r="18" spans="1:8" s="2" customFormat="1" ht="67.5" customHeight="1" thickBot="1" x14ac:dyDescent="0.3">
      <c r="A18" s="1"/>
      <c r="B18" s="58"/>
      <c r="C18" s="96" t="s">
        <v>35</v>
      </c>
      <c r="D18" s="96"/>
      <c r="E18" s="96"/>
      <c r="F18" s="10">
        <v>0</v>
      </c>
      <c r="G18" s="1"/>
      <c r="H18" s="11"/>
    </row>
    <row r="19" spans="1:8" s="2" customFormat="1" ht="15.75" thickBot="1" x14ac:dyDescent="0.3">
      <c r="A19" s="1"/>
      <c r="B19" s="4"/>
      <c r="C19" s="4"/>
      <c r="D19" s="4"/>
      <c r="E19" s="4"/>
      <c r="F19" s="4"/>
      <c r="G19" s="1"/>
      <c r="H19" s="11"/>
    </row>
    <row r="20" spans="1:8" s="2" customFormat="1" x14ac:dyDescent="0.25">
      <c r="A20" s="1"/>
      <c r="B20" s="73" t="s">
        <v>19</v>
      </c>
      <c r="C20" s="74"/>
      <c r="D20" s="74"/>
      <c r="E20" s="74"/>
      <c r="F20" s="75"/>
      <c r="G20" s="1"/>
      <c r="H20" s="11"/>
    </row>
    <row r="21" spans="1:8" s="2" customFormat="1" ht="15.75" thickBot="1" x14ac:dyDescent="0.3">
      <c r="A21" s="1"/>
      <c r="B21" s="76"/>
      <c r="C21" s="77"/>
      <c r="D21" s="77"/>
      <c r="E21" s="77"/>
      <c r="F21" s="78"/>
      <c r="G21" s="1"/>
      <c r="H21" s="11"/>
    </row>
    <row r="22" spans="1:8" s="2" customFormat="1" x14ac:dyDescent="0.25">
      <c r="A22" s="1"/>
      <c r="B22" s="1"/>
      <c r="C22" s="1"/>
      <c r="D22" s="1"/>
      <c r="E22" s="1"/>
      <c r="F22" s="1"/>
      <c r="G22" s="1"/>
      <c r="H22" s="11"/>
    </row>
    <row r="23" spans="1:8" s="2" customFormat="1" x14ac:dyDescent="0.25">
      <c r="A23" s="1"/>
      <c r="B23" s="1"/>
      <c r="C23" s="1"/>
      <c r="D23" s="1"/>
      <c r="E23" s="1"/>
      <c r="F23" s="1"/>
      <c r="G23" s="1"/>
      <c r="H23" s="11"/>
    </row>
    <row r="24" spans="1:8" s="2" customFormat="1" x14ac:dyDescent="0.25">
      <c r="A24" s="1"/>
      <c r="B24" s="4"/>
      <c r="C24" s="4"/>
      <c r="D24" s="4"/>
      <c r="E24" s="4"/>
      <c r="F24" s="4"/>
      <c r="G24" s="4"/>
      <c r="H24" s="15"/>
    </row>
    <row r="28" spans="1:8" s="2" customFormat="1" hidden="1" x14ac:dyDescent="0.25">
      <c r="B28" s="16" t="s">
        <v>36</v>
      </c>
      <c r="H28" s="11"/>
    </row>
    <row r="29" spans="1:8" s="2" customFormat="1" hidden="1" x14ac:dyDescent="0.25">
      <c r="B29" s="16" t="s">
        <v>37</v>
      </c>
      <c r="H29" s="11"/>
    </row>
  </sheetData>
  <mergeCells count="13">
    <mergeCell ref="B12:E12"/>
    <mergeCell ref="B1:G1"/>
    <mergeCell ref="B2:G2"/>
    <mergeCell ref="B4:F4"/>
    <mergeCell ref="B5:D5"/>
    <mergeCell ref="B10:F10"/>
    <mergeCell ref="B20:F21"/>
    <mergeCell ref="B13:E13"/>
    <mergeCell ref="B14:E14"/>
    <mergeCell ref="B15:E15"/>
    <mergeCell ref="B16:E16"/>
    <mergeCell ref="C17:E17"/>
    <mergeCell ref="C18:E18"/>
  </mergeCells>
  <dataValidations count="1">
    <dataValidation type="list" allowBlank="1" showInputMessage="1" showErrorMessage="1" sqref="F14">
      <formula1>$B$28:$B$29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D6" sqref="D6"/>
    </sheetView>
  </sheetViews>
  <sheetFormatPr defaultRowHeight="15" x14ac:dyDescent="0.25"/>
  <cols>
    <col min="1" max="1" width="31.85546875" style="2" customWidth="1"/>
    <col min="2" max="2" width="20.28515625" style="2" customWidth="1"/>
    <col min="3" max="3" width="11.140625" style="2" customWidth="1"/>
    <col min="4" max="4" width="22.85546875" style="2" customWidth="1"/>
    <col min="5" max="5" width="10.28515625" style="2" customWidth="1"/>
    <col min="6" max="6" width="24" style="2" customWidth="1"/>
    <col min="7" max="7" width="16" style="2" customWidth="1"/>
    <col min="8" max="16384" width="9.140625" style="2"/>
  </cols>
  <sheetData>
    <row r="1" spans="1:9" ht="18" x14ac:dyDescent="0.25">
      <c r="A1" s="68" t="s">
        <v>20</v>
      </c>
      <c r="B1" s="68"/>
      <c r="C1" s="68"/>
      <c r="D1" s="68"/>
      <c r="E1" s="68"/>
      <c r="F1" s="68"/>
      <c r="G1" s="68"/>
      <c r="H1" s="1"/>
      <c r="I1" s="1"/>
    </row>
    <row r="2" spans="1:9" x14ac:dyDescent="0.25">
      <c r="A2" s="69" t="s">
        <v>0</v>
      </c>
      <c r="B2" s="69"/>
      <c r="C2" s="69"/>
      <c r="D2" s="69"/>
      <c r="E2" s="69"/>
      <c r="F2" s="69"/>
      <c r="G2" s="69"/>
      <c r="H2" s="1"/>
      <c r="I2" s="1"/>
    </row>
    <row r="3" spans="1:9" x14ac:dyDescent="0.25">
      <c r="A3" s="17"/>
      <c r="B3" s="17"/>
      <c r="C3" s="17"/>
      <c r="D3" s="17"/>
      <c r="E3" s="17"/>
      <c r="F3" s="17"/>
      <c r="G3" s="17"/>
      <c r="H3" s="1"/>
      <c r="I3" s="1"/>
    </row>
    <row r="4" spans="1:9" ht="45.75" customHeight="1" x14ac:dyDescent="0.25">
      <c r="A4" s="67" t="s">
        <v>41</v>
      </c>
      <c r="B4" s="67"/>
      <c r="C4" s="67"/>
      <c r="D4" s="67"/>
      <c r="E4" s="67"/>
      <c r="F4" s="67"/>
      <c r="G4" s="67"/>
      <c r="H4" s="1"/>
      <c r="I4" s="1"/>
    </row>
    <row r="5" spans="1:9" x14ac:dyDescent="0.25">
      <c r="A5" s="70"/>
      <c r="B5" s="70"/>
      <c r="C5" s="70"/>
      <c r="D5" s="18"/>
      <c r="E5" s="18"/>
      <c r="F5" s="18"/>
      <c r="G5" s="18"/>
      <c r="H5" s="1"/>
      <c r="I5" s="1"/>
    </row>
    <row r="6" spans="1:9" x14ac:dyDescent="0.25">
      <c r="A6" s="18"/>
      <c r="B6" s="18"/>
      <c r="C6" s="18"/>
      <c r="D6" s="18"/>
      <c r="E6" s="18"/>
      <c r="F6" s="18"/>
      <c r="G6" s="18"/>
      <c r="H6" s="1"/>
      <c r="I6" s="1"/>
    </row>
    <row r="7" spans="1:9" x14ac:dyDescent="0.25">
      <c r="A7" s="19" t="s">
        <v>1</v>
      </c>
      <c r="B7" s="20"/>
      <c r="C7" s="18"/>
      <c r="D7" s="18"/>
      <c r="E7" s="18"/>
      <c r="F7" s="18"/>
      <c r="G7" s="18"/>
      <c r="H7" s="1"/>
      <c r="I7" s="1"/>
    </row>
    <row r="8" spans="1:9" x14ac:dyDescent="0.25">
      <c r="A8" s="19" t="s">
        <v>2</v>
      </c>
      <c r="B8" s="20"/>
      <c r="C8" s="18"/>
      <c r="D8" s="18"/>
      <c r="E8" s="18"/>
      <c r="F8" s="18"/>
      <c r="G8" s="18"/>
      <c r="H8" s="1"/>
      <c r="I8" s="1"/>
    </row>
    <row r="9" spans="1:9" x14ac:dyDescent="0.25">
      <c r="A9" s="18"/>
      <c r="B9" s="18"/>
      <c r="C9" s="18"/>
      <c r="D9" s="18"/>
      <c r="E9" s="18"/>
      <c r="F9" s="18"/>
      <c r="G9" s="18"/>
      <c r="H9" s="1"/>
      <c r="I9" s="1"/>
    </row>
    <row r="10" spans="1:9" ht="26.25" x14ac:dyDescent="0.4">
      <c r="A10" s="71" t="s">
        <v>43</v>
      </c>
      <c r="B10" s="72"/>
      <c r="C10" s="72"/>
      <c r="D10" s="72"/>
      <c r="E10" s="72"/>
      <c r="F10" s="72"/>
      <c r="G10" s="72"/>
      <c r="H10" s="1"/>
      <c r="I10" s="1"/>
    </row>
    <row r="11" spans="1:9" ht="15.75" thickBot="1" x14ac:dyDescent="0.3">
      <c r="A11" s="18"/>
      <c r="B11" s="18"/>
      <c r="C11" s="18"/>
      <c r="D11" s="18"/>
      <c r="E11" s="18"/>
      <c r="F11" s="18"/>
      <c r="G11" s="18"/>
      <c r="H11" s="1"/>
      <c r="I11" s="1"/>
    </row>
    <row r="12" spans="1:9" ht="30" x14ac:dyDescent="0.25">
      <c r="A12" s="21"/>
      <c r="B12" s="22" t="s">
        <v>21</v>
      </c>
      <c r="C12" s="22" t="s">
        <v>4</v>
      </c>
      <c r="D12" s="22" t="s">
        <v>5</v>
      </c>
      <c r="E12" s="22" t="s">
        <v>6</v>
      </c>
      <c r="F12" s="22" t="s">
        <v>7</v>
      </c>
      <c r="G12" s="23" t="s">
        <v>8</v>
      </c>
      <c r="H12" s="1"/>
      <c r="I12" s="1"/>
    </row>
    <row r="13" spans="1:9" ht="55.5" customHeight="1" x14ac:dyDescent="0.25">
      <c r="A13" s="24" t="s">
        <v>44</v>
      </c>
      <c r="B13" s="25" t="s">
        <v>79</v>
      </c>
      <c r="C13" s="26" t="e">
        <f>E13*100/G13</f>
        <v>#DIV/0!</v>
      </c>
      <c r="D13" s="25" t="s">
        <v>78</v>
      </c>
      <c r="E13" s="27"/>
      <c r="F13" s="25" t="s">
        <v>77</v>
      </c>
      <c r="G13" s="28"/>
      <c r="H13" s="1"/>
      <c r="I13" s="1"/>
    </row>
    <row r="14" spans="1:9" ht="34.5" x14ac:dyDescent="0.25">
      <c r="A14" s="24" t="s">
        <v>47</v>
      </c>
      <c r="B14" s="25" t="s">
        <v>48</v>
      </c>
      <c r="C14" s="26" t="e">
        <f>E14*100000/G14</f>
        <v>#DIV/0!</v>
      </c>
      <c r="D14" s="25" t="s">
        <v>49</v>
      </c>
      <c r="E14" s="27"/>
      <c r="F14" s="25" t="s">
        <v>50</v>
      </c>
      <c r="G14" s="28"/>
      <c r="H14" s="1"/>
      <c r="I14" s="1"/>
    </row>
    <row r="15" spans="1:9" ht="34.5" x14ac:dyDescent="0.25">
      <c r="A15" s="24" t="s">
        <v>45</v>
      </c>
      <c r="B15" s="25" t="s">
        <v>53</v>
      </c>
      <c r="C15" s="26" t="e">
        <f>E15*100/G15</f>
        <v>#DIV/0!</v>
      </c>
      <c r="D15" s="25" t="s">
        <v>51</v>
      </c>
      <c r="E15" s="27"/>
      <c r="F15" s="25" t="s">
        <v>52</v>
      </c>
      <c r="G15" s="28"/>
      <c r="H15" s="1"/>
      <c r="I15" s="1"/>
    </row>
    <row r="16" spans="1:9" ht="35.25" thickBot="1" x14ac:dyDescent="0.3">
      <c r="A16" s="30" t="s">
        <v>46</v>
      </c>
      <c r="B16" s="31" t="s">
        <v>56</v>
      </c>
      <c r="C16" s="32" t="e">
        <f>E16*1000/G16</f>
        <v>#DIV/0!</v>
      </c>
      <c r="D16" s="31" t="s">
        <v>54</v>
      </c>
      <c r="E16" s="33"/>
      <c r="F16" s="31" t="s">
        <v>55</v>
      </c>
      <c r="G16" s="38"/>
      <c r="H16" s="1"/>
      <c r="I16" s="1"/>
    </row>
    <row r="17" spans="1:9" ht="15.75" thickBot="1" x14ac:dyDescent="0.3">
      <c r="A17" s="35"/>
      <c r="B17" s="35"/>
      <c r="C17" s="35"/>
      <c r="D17" s="35"/>
      <c r="E17" s="35"/>
      <c r="F17" s="35"/>
      <c r="G17" s="35"/>
      <c r="H17" s="1"/>
      <c r="I17" s="1"/>
    </row>
    <row r="18" spans="1:9" x14ac:dyDescent="0.25">
      <c r="A18" s="61" t="s">
        <v>19</v>
      </c>
      <c r="B18" s="62"/>
      <c r="C18" s="62"/>
      <c r="D18" s="62"/>
      <c r="E18" s="62"/>
      <c r="F18" s="62"/>
      <c r="G18" s="63"/>
      <c r="H18" s="1"/>
      <c r="I18" s="1"/>
    </row>
    <row r="19" spans="1:9" ht="15.75" thickBot="1" x14ac:dyDescent="0.3">
      <c r="A19" s="64"/>
      <c r="B19" s="65"/>
      <c r="C19" s="65"/>
      <c r="D19" s="65"/>
      <c r="E19" s="65"/>
      <c r="F19" s="65"/>
      <c r="G19" s="66"/>
      <c r="H19" s="1"/>
      <c r="I19" s="1"/>
    </row>
    <row r="20" spans="1:9" x14ac:dyDescent="0.25">
      <c r="A20" s="4"/>
      <c r="B20" s="4"/>
      <c r="C20" s="4"/>
      <c r="D20" s="4"/>
      <c r="E20" s="4"/>
      <c r="F20" s="4"/>
      <c r="G20" s="4"/>
      <c r="H20" s="1"/>
      <c r="I20" s="1"/>
    </row>
    <row r="21" spans="1:9" x14ac:dyDescent="0.25">
      <c r="A21" s="4"/>
      <c r="B21" s="4"/>
      <c r="C21" s="4"/>
      <c r="D21" s="4"/>
      <c r="E21" s="4"/>
      <c r="F21" s="4"/>
      <c r="G21" s="4"/>
      <c r="H21" s="1"/>
      <c r="I21" s="1"/>
    </row>
    <row r="22" spans="1:9" x14ac:dyDescent="0.25">
      <c r="A22" s="4"/>
      <c r="B22" s="4"/>
      <c r="C22" s="4"/>
      <c r="D22" s="4"/>
      <c r="E22" s="4"/>
      <c r="F22" s="4"/>
      <c r="G22" s="4"/>
      <c r="H22" s="1"/>
      <c r="I22" s="1"/>
    </row>
    <row r="23" spans="1:9" x14ac:dyDescent="0.25">
      <c r="A23" s="4"/>
      <c r="B23" s="4"/>
      <c r="C23" s="4"/>
      <c r="D23" s="4"/>
      <c r="E23" s="4"/>
      <c r="F23" s="4"/>
      <c r="G23" s="4"/>
      <c r="H23" s="1"/>
      <c r="I23" s="1"/>
    </row>
    <row r="24" spans="1:9" x14ac:dyDescent="0.25">
      <c r="A24" s="4"/>
      <c r="B24" s="4"/>
      <c r="C24" s="4"/>
      <c r="D24" s="4"/>
      <c r="E24" s="4"/>
      <c r="F24" s="4"/>
      <c r="G24" s="4"/>
      <c r="H24" s="1"/>
      <c r="I24" s="1"/>
    </row>
    <row r="25" spans="1:9" x14ac:dyDescent="0.25">
      <c r="A25" s="4"/>
      <c r="B25" s="4"/>
      <c r="C25" s="4"/>
      <c r="D25" s="4"/>
      <c r="E25" s="4"/>
      <c r="F25" s="4"/>
      <c r="G25" s="4"/>
      <c r="H25" s="1"/>
      <c r="I25" s="1"/>
    </row>
    <row r="26" spans="1:9" x14ac:dyDescent="0.25">
      <c r="A26" s="1"/>
      <c r="B26" s="1"/>
      <c r="C26" s="1"/>
      <c r="D26" s="1"/>
      <c r="E26" s="1"/>
      <c r="F26" s="1"/>
      <c r="G26" s="1"/>
      <c r="H26" s="1"/>
      <c r="I26" s="1"/>
    </row>
  </sheetData>
  <mergeCells count="6">
    <mergeCell ref="A18:G19"/>
    <mergeCell ref="A1:G1"/>
    <mergeCell ref="A2:G2"/>
    <mergeCell ref="A4:G4"/>
    <mergeCell ref="A5:C5"/>
    <mergeCell ref="A10:G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RZP</vt:lpstr>
      <vt:lpstr>Padci</vt:lpstr>
      <vt:lpstr>Operacijske sobe</vt:lpstr>
      <vt:lpstr>MRSA</vt:lpstr>
      <vt:lpstr>Drugi kazalniki</vt:lpstr>
    </vt:vector>
  </TitlesOfParts>
  <Company>IVZ 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Mircha Poldrugovac</dc:creator>
  <cp:lastModifiedBy>Sinatra Gračnar</cp:lastModifiedBy>
  <cp:lastPrinted>2013-03-01T13:44:55Z</cp:lastPrinted>
  <dcterms:created xsi:type="dcterms:W3CDTF">2013-02-28T09:37:06Z</dcterms:created>
  <dcterms:modified xsi:type="dcterms:W3CDTF">2015-07-17T08:02:29Z</dcterms:modified>
</cp:coreProperties>
</file>